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360" windowHeight="8715"/>
  </bookViews>
  <sheets>
    <sheet name="行政处罚" sheetId="1" r:id="rId1"/>
  </sheets>
  <definedNames>
    <definedName name="_xlnm._FilterDatabase" localSheetId="0" hidden="1">行政处罚!#REF!</definedName>
  </definedNames>
  <calcPr calcId="144525"/>
</workbook>
</file>

<file path=xl/sharedStrings.xml><?xml version="1.0" encoding="utf-8"?>
<sst xmlns="http://schemas.openxmlformats.org/spreadsheetml/2006/main" count="178">
  <si>
    <t>序号</t>
  </si>
  <si>
    <t>行政相对人名称</t>
  </si>
  <si>
    <t>行政相对人类别</t>
  </si>
  <si>
    <t>行政相对人代码</t>
  </si>
  <si>
    <t>法人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</si>
  <si>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</si>
  <si>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</si>
  <si>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</si>
  <si>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</si>
  <si>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</si>
  <si>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</si>
  <si>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</si>
  <si>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</si>
  <si>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</si>
  <si>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</si>
  <si>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</si>
  <si>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</si>
  <si>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</si>
  <si>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</si>
  <si>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</si>
  <si>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</si>
  <si>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</si>
  <si>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</si>
  <si>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</si>
  <si>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</si>
  <si>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</si>
  <si>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</si>
  <si>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</si>
  <si>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</si>
  <si>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</si>
  <si>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郭春宏</t>
  </si>
  <si>
    <t>自然人</t>
  </si>
  <si>
    <t/>
  </si>
  <si>
    <t>四交处〔2025〕220300010081号</t>
  </si>
  <si>
    <t>出租汽车驾驶员主动揽客</t>
  </si>
  <si>
    <t>《吉林省城市公共客运管理条例》第六十七条第一款第（一）项</t>
  </si>
  <si>
    <t>罚款</t>
  </si>
  <si>
    <t>四平市交通运输局</t>
  </si>
  <si>
    <t>11220300413126808N</t>
  </si>
  <si>
    <t>四平市宝利达出租车有限公司</t>
  </si>
  <si>
    <t>个体工商户</t>
  </si>
  <si>
    <t>912203005699693930</t>
  </si>
  <si>
    <t>王强</t>
  </si>
  <si>
    <t>身份证</t>
  </si>
  <si>
    <t>四交处〔2025〕220300100107号</t>
  </si>
  <si>
    <t>安排无出租汽车服务监督卡人员从事经营活动</t>
  </si>
  <si>
    <t>《吉林省城市公共客运管理条例》第六十六条第二款</t>
  </si>
  <si>
    <t>韩立闯</t>
  </si>
  <si>
    <t>四交处〔2025〕220300100106号</t>
  </si>
  <si>
    <t>无出租汽车服务监督卡的人员从事经营活动</t>
  </si>
  <si>
    <t>崔永平</t>
  </si>
  <si>
    <t>四交处〔2025〕220300010076号</t>
  </si>
  <si>
    <t>修世军</t>
  </si>
  <si>
    <t>四交处〔2025〕220300070074号</t>
  </si>
  <si>
    <t>王海平</t>
  </si>
  <si>
    <t>四交处〔2025〕220300010072号</t>
  </si>
  <si>
    <t>初捷</t>
  </si>
  <si>
    <t>四交处〔2025〕220300010068号</t>
  </si>
  <si>
    <t>田春宇</t>
  </si>
  <si>
    <t>四交处〔2025〕220300030031号</t>
  </si>
  <si>
    <t>宫平</t>
  </si>
  <si>
    <t>四交处〔2025〕220300100113号</t>
  </si>
  <si>
    <t>出租汽车驾驶员启用待租标志后拒载</t>
  </si>
  <si>
    <t>刘景阳</t>
  </si>
  <si>
    <t>四交处〔2025〕220300010083号</t>
  </si>
  <si>
    <t>韩立</t>
  </si>
  <si>
    <t>四交处〔2025〕220300100112号</t>
  </si>
  <si>
    <t>甩客</t>
  </si>
  <si>
    <t>刘跃忠</t>
  </si>
  <si>
    <t>四交处〔2025〕220300010075号</t>
  </si>
  <si>
    <t>张彦斌</t>
  </si>
  <si>
    <t>四交处〔2025〕220300070070号</t>
  </si>
  <si>
    <t>杨杰</t>
  </si>
  <si>
    <t>四交处〔2025〕220300100114号</t>
  </si>
  <si>
    <t>曲志明</t>
  </si>
  <si>
    <t>四交处〔2025〕220300100109号</t>
  </si>
  <si>
    <t>主动揽客</t>
  </si>
  <si>
    <t>王闯</t>
  </si>
  <si>
    <t>四交处〔2025〕220300030028号</t>
  </si>
  <si>
    <t>刘峰</t>
  </si>
  <si>
    <t>四交处〔2025〕220300030027号</t>
  </si>
  <si>
    <t>龚涛</t>
  </si>
  <si>
    <t>四交处〔2025〕220300070071号</t>
  </si>
  <si>
    <t>窦晓明</t>
  </si>
  <si>
    <t>四交处〔2025〕220300010058号</t>
  </si>
  <si>
    <t>松原市宁江区刘国梁运输户（个体工商户）</t>
  </si>
  <si>
    <t>92220700MADH7YG848</t>
  </si>
  <si>
    <t>刘国梁</t>
  </si>
  <si>
    <t>四交处〔2025〕220300040041号</t>
  </si>
  <si>
    <t>擅自改装已取得车辆营运证的车辆</t>
  </si>
  <si>
    <t>《中华人民共和国道路运输条例》第六十九条第二款</t>
  </si>
  <si>
    <t>张杨</t>
  </si>
  <si>
    <t>四交处〔2025〕220300100115号</t>
  </si>
  <si>
    <t>拒载</t>
  </si>
  <si>
    <t>冯儒</t>
  </si>
  <si>
    <t>四交处〔2025〕220300010082号</t>
  </si>
  <si>
    <t>高俊国</t>
  </si>
  <si>
    <t>四交处〔2025〕220300100111号</t>
  </si>
  <si>
    <t>孙凤明</t>
  </si>
  <si>
    <t>四交处〔2025〕220300100110号</t>
  </si>
  <si>
    <t>出租汽车经营者不按照规定使用文明用语</t>
  </si>
  <si>
    <t>《巡游出租汽车经营服务管理规定》第四十八条第（七）项</t>
  </si>
  <si>
    <t>刘向雨</t>
  </si>
  <si>
    <t>四交处〔2025〕220300100108号</t>
  </si>
  <si>
    <t>李艳明</t>
  </si>
  <si>
    <t>四交处〔2025〕220300010078号</t>
  </si>
  <si>
    <t>马峥</t>
  </si>
  <si>
    <t>四交处〔2025〕220300030029号</t>
  </si>
  <si>
    <t>王骥</t>
  </si>
  <si>
    <t>四交处〔2025〕220300070072号</t>
  </si>
  <si>
    <t>岳宾宾</t>
  </si>
  <si>
    <t>四交处〔2025〕220300010071号</t>
  </si>
  <si>
    <t>邵冰</t>
  </si>
  <si>
    <t>四交处〔2025〕220300070069号</t>
  </si>
  <si>
    <t>荣光明</t>
  </si>
  <si>
    <t>四交处〔2025〕220300010061号</t>
  </si>
  <si>
    <t>刘锋</t>
  </si>
  <si>
    <t>四交处〔2025〕220300030034号</t>
  </si>
  <si>
    <t>不按照规定使用计程计价设备,违规收费</t>
  </si>
  <si>
    <t>《巡游出租汽车经营服务管理规定》第四十八条第（三）项</t>
  </si>
  <si>
    <t>赵航</t>
  </si>
  <si>
    <t>四交处〔2025〕220300010070号</t>
  </si>
  <si>
    <t>马庆英</t>
  </si>
  <si>
    <t>四交处〔2025〕220300100117号</t>
  </si>
  <si>
    <t>接受出租汽车电召任务后未履行约定</t>
  </si>
  <si>
    <t>《巡游出租汽车经营服务管理规定》第四十八条第（六）项</t>
  </si>
  <si>
    <t>王健</t>
  </si>
  <si>
    <t>四交处〔2025〕220300010062号</t>
  </si>
  <si>
    <t>出租汽车驾驶员主动揽</t>
  </si>
  <si>
    <t>邢涛</t>
  </si>
  <si>
    <t>四交处〔2025〕220300070067号</t>
  </si>
  <si>
    <t>延吉市郭忠孝货物运输服务部</t>
  </si>
  <si>
    <t>92222401MA17X2TF88</t>
  </si>
  <si>
    <t>郭忠孝</t>
  </si>
  <si>
    <t>四交处〔2026〕220300040001号</t>
  </si>
  <si>
    <t>侯学良</t>
  </si>
  <si>
    <t>四交处〔2026〕220300100007号</t>
  </si>
  <si>
    <t>潘玉良</t>
  </si>
  <si>
    <t>四交处〔2026〕220300100002号</t>
  </si>
  <si>
    <t>于金斗</t>
  </si>
  <si>
    <t>四交处〔2025〕220300010077号</t>
  </si>
  <si>
    <t>田立</t>
  </si>
  <si>
    <t>四交处〔2025〕220300070066号</t>
  </si>
  <si>
    <t>李柳宏</t>
  </si>
  <si>
    <t>四交处〔2026〕220300100001号</t>
  </si>
  <si>
    <t>庞闯</t>
  </si>
  <si>
    <t>四交处〔2025〕220300030032号</t>
  </si>
  <si>
    <t>孙洪涛</t>
  </si>
  <si>
    <t>四交处〔2025〕220300030030号</t>
  </si>
  <si>
    <t>四交处〔2025〕220300030026号</t>
  </si>
  <si>
    <t>四平市顺达客运有限公司</t>
  </si>
  <si>
    <t>法人及非法人组织</t>
  </si>
  <si>
    <t>91220300740477357F</t>
  </si>
  <si>
    <t>何新民</t>
  </si>
  <si>
    <t>四交处〔2026〕220300130001号</t>
  </si>
  <si>
    <t>不按公布的班次行驶的</t>
  </si>
  <si>
    <t>《道路旅客运输及客运站管理规定》第九十九条第一款</t>
  </si>
  <si>
    <t>昝德明</t>
  </si>
  <si>
    <t>四交处〔2026〕220300100008号</t>
  </si>
  <si>
    <t>未经乘客同意搭载他人乘车</t>
  </si>
  <si>
    <t>姜明</t>
  </si>
  <si>
    <t>四交处〔2026〕220300100004号</t>
  </si>
  <si>
    <t>刘天玉</t>
  </si>
  <si>
    <t>四交处〔2025〕220300100118号</t>
  </si>
  <si>
    <t>纪波</t>
  </si>
  <si>
    <t>四交处〔2026〕220300100009号</t>
  </si>
  <si>
    <t>赵玉洋</t>
  </si>
  <si>
    <t>四交处〔2026〕220300050001号</t>
  </si>
  <si>
    <t>道路运输经营者未按照规定的周期和频次进行车辆检验检测</t>
  </si>
  <si>
    <t>《道路运输车辆技术管理规定》第三十一条</t>
  </si>
  <si>
    <t>李驰</t>
  </si>
  <si>
    <t>四交处〔2025〕220300100116号</t>
  </si>
  <si>
    <t>谢晓东</t>
  </si>
  <si>
    <t>四交处〔2025〕220300030023号</t>
  </si>
  <si>
    <t>于洋</t>
  </si>
  <si>
    <t>四交处〔2025〕220300030024号</t>
  </si>
  <si>
    <t>迟爽</t>
  </si>
  <si>
    <t>四交处〔2026〕220300100003号</t>
  </si>
</sst>
</file>

<file path=xl/styles.xml><?xml version="1.0" encoding="utf-8"?>
<styleSheet xmlns="http://schemas.openxmlformats.org/spreadsheetml/2006/main">
  <numFmts count="6">
    <numFmt numFmtId="42" formatCode="_ &quot;￥&quot;* #,##0_ ;_ &quot;￥&quot;* \-#,##0_ ;_ &quot;￥&quot;* &quot;-&quot;_ ;_ @_ "/>
    <numFmt numFmtId="176" formatCode="0.000000_ "/>
    <numFmt numFmtId="177" formatCode="yyyy/mm/dd"/>
    <numFmt numFmtId="44" formatCode="_ &quot;￥&quot;* #,##0.00_ ;_ &quot;￥&quot;* \-#,##0.00_ ;_ &quot;￥&quot;* &quot;-&quot;??_ ;_ @_ "/>
    <numFmt numFmtId="43" formatCode="_ * #,##0.00_ ;_ * \-#,##0.00_ ;_ * &quot;-&quot;??_ ;_ @_ "/>
    <numFmt numFmtId="41" formatCode="_ * #,##0_ ;_ * \-#,##0_ ;_ * &quot;-&quot;_ ;_ @_ "/>
  </numFmts>
  <fonts count="26">
    <font>
      <sz val="11"/>
      <name val="宋体"/>
      <charset val="134"/>
    </font>
    <font>
      <sz val="11"/>
      <color rgb="FF000000"/>
      <name val="宋体"/>
      <charset val="134"/>
    </font>
    <font>
      <sz val="11"/>
      <color rgb="FF000000"/>
      <name val="微软雅黑"/>
      <charset val="134"/>
    </font>
    <font>
      <sz val="11"/>
      <color indexed="8"/>
      <name val="宋体"/>
      <charset val="134"/>
      <scheme val="minor"/>
    </font>
    <font>
      <sz val="11"/>
      <color indexed="8"/>
      <name val="微软雅黑"/>
      <charset val="134"/>
    </font>
    <font>
      <b/>
      <sz val="11"/>
      <color indexed="8"/>
      <name val="宋体"/>
      <charset val="134"/>
    </font>
    <font>
      <sz val="11"/>
      <color theme="1"/>
      <name val="宋体"/>
      <charset val="0"/>
      <scheme val="minor"/>
    </font>
    <font>
      <b/>
      <sz val="11"/>
      <color rgb="FFFA7D00"/>
      <name val="宋体"/>
      <charset val="0"/>
      <scheme val="minor"/>
    </font>
    <font>
      <sz val="11"/>
      <color theme="1"/>
      <name val="宋体"/>
      <charset val="134"/>
      <scheme val="minor"/>
    </font>
    <font>
      <b/>
      <sz val="15"/>
      <color theme="3"/>
      <name val="宋体"/>
      <charset val="134"/>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s>
  <fills count="34">
    <fill>
      <patternFill patternType="none"/>
    </fill>
    <fill>
      <patternFill patternType="gray125"/>
    </fill>
    <fill>
      <patternFill patternType="solid">
        <fgColor rgb="FFC5D9F1"/>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6" fillId="6" borderId="0" applyNumberFormat="0" applyBorder="0" applyAlignment="0" applyProtection="0">
      <alignment vertical="center"/>
    </xf>
    <xf numFmtId="0" fontId="18" fillId="23"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6" fillId="15" borderId="0" applyNumberFormat="0" applyBorder="0" applyAlignment="0" applyProtection="0">
      <alignment vertical="center"/>
    </xf>
    <xf numFmtId="0" fontId="11" fillId="11" borderId="0" applyNumberFormat="0" applyBorder="0" applyAlignment="0" applyProtection="0">
      <alignment vertical="center"/>
    </xf>
    <xf numFmtId="43" fontId="8" fillId="0" borderId="0" applyFont="0" applyFill="0" applyBorder="0" applyAlignment="0" applyProtection="0">
      <alignment vertical="center"/>
    </xf>
    <xf numFmtId="0" fontId="15" fillId="18"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alignment vertical="center"/>
    </xf>
    <xf numFmtId="0" fontId="25" fillId="0" borderId="0" applyNumberFormat="0" applyFill="0" applyBorder="0" applyAlignment="0" applyProtection="0">
      <alignment vertical="center"/>
    </xf>
    <xf numFmtId="0" fontId="8" fillId="10" borderId="4" applyNumberFormat="0" applyFont="0" applyAlignment="0" applyProtection="0">
      <alignment vertical="center"/>
    </xf>
    <xf numFmtId="0" fontId="15" fillId="22" borderId="0" applyNumberFormat="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3" applyNumberFormat="0" applyFill="0" applyAlignment="0" applyProtection="0">
      <alignment vertical="center"/>
    </xf>
    <xf numFmtId="0" fontId="20" fillId="0" borderId="3" applyNumberFormat="0" applyFill="0" applyAlignment="0" applyProtection="0">
      <alignment vertical="center"/>
    </xf>
    <xf numFmtId="0" fontId="15" fillId="17" borderId="0" applyNumberFormat="0" applyBorder="0" applyAlignment="0" applyProtection="0">
      <alignment vertical="center"/>
    </xf>
    <xf numFmtId="0" fontId="10" fillId="0" borderId="6" applyNumberFormat="0" applyFill="0" applyAlignment="0" applyProtection="0">
      <alignment vertical="center"/>
    </xf>
    <xf numFmtId="0" fontId="15" fillId="21" borderId="0" applyNumberFormat="0" applyBorder="0" applyAlignment="0" applyProtection="0">
      <alignment vertical="center"/>
    </xf>
    <xf numFmtId="0" fontId="19" fillId="5" borderId="8" applyNumberFormat="0" applyAlignment="0" applyProtection="0">
      <alignment vertical="center"/>
    </xf>
    <xf numFmtId="0" fontId="7" fillId="5" borderId="2" applyNumberFormat="0" applyAlignment="0" applyProtection="0">
      <alignment vertical="center"/>
    </xf>
    <xf numFmtId="0" fontId="12" fillId="14" borderId="5" applyNumberFormat="0" applyAlignment="0" applyProtection="0">
      <alignment vertical="center"/>
    </xf>
    <xf numFmtId="0" fontId="6" fillId="30" borderId="0" applyNumberFormat="0" applyBorder="0" applyAlignment="0" applyProtection="0">
      <alignment vertical="center"/>
    </xf>
    <xf numFmtId="0" fontId="15" fillId="33" borderId="0" applyNumberFormat="0" applyBorder="0" applyAlignment="0" applyProtection="0">
      <alignment vertical="center"/>
    </xf>
    <xf numFmtId="0" fontId="16" fillId="0" borderId="7" applyNumberFormat="0" applyFill="0" applyAlignment="0" applyProtection="0">
      <alignment vertical="center"/>
    </xf>
    <xf numFmtId="0" fontId="23" fillId="0" borderId="9" applyNumberFormat="0" applyFill="0" applyAlignment="0" applyProtection="0">
      <alignment vertical="center"/>
    </xf>
    <xf numFmtId="0" fontId="22" fillId="29" borderId="0" applyNumberFormat="0" applyBorder="0" applyAlignment="0" applyProtection="0">
      <alignment vertical="center"/>
    </xf>
    <xf numFmtId="0" fontId="17" fillId="20" borderId="0" applyNumberFormat="0" applyBorder="0" applyAlignment="0" applyProtection="0">
      <alignment vertical="center"/>
    </xf>
    <xf numFmtId="0" fontId="6" fillId="4" borderId="0" applyNumberFormat="0" applyBorder="0" applyAlignment="0" applyProtection="0">
      <alignment vertical="center"/>
    </xf>
    <xf numFmtId="0" fontId="15" fillId="26" borderId="0" applyNumberFormat="0" applyBorder="0" applyAlignment="0" applyProtection="0">
      <alignment vertical="center"/>
    </xf>
    <xf numFmtId="0" fontId="6" fillId="3" borderId="0" applyNumberFormat="0" applyBorder="0" applyAlignment="0" applyProtection="0">
      <alignment vertical="center"/>
    </xf>
    <xf numFmtId="0" fontId="6" fillId="13" borderId="0" applyNumberFormat="0" applyBorder="0" applyAlignment="0" applyProtection="0">
      <alignment vertical="center"/>
    </xf>
    <xf numFmtId="0" fontId="6" fillId="28" borderId="0" applyNumberFormat="0" applyBorder="0" applyAlignment="0" applyProtection="0">
      <alignment vertical="center"/>
    </xf>
    <xf numFmtId="0" fontId="6" fillId="9" borderId="0" applyNumberFormat="0" applyBorder="0" applyAlignment="0" applyProtection="0">
      <alignment vertical="center"/>
    </xf>
    <xf numFmtId="0" fontId="15" fillId="25" borderId="0" applyNumberFormat="0" applyBorder="0" applyAlignment="0" applyProtection="0">
      <alignment vertical="center"/>
    </xf>
    <xf numFmtId="0" fontId="15" fillId="32" borderId="0" applyNumberFormat="0" applyBorder="0" applyAlignment="0" applyProtection="0">
      <alignment vertical="center"/>
    </xf>
    <xf numFmtId="0" fontId="6" fillId="27" borderId="0" applyNumberFormat="0" applyBorder="0" applyAlignment="0" applyProtection="0">
      <alignment vertical="center"/>
    </xf>
    <xf numFmtId="0" fontId="6" fillId="8" borderId="0" applyNumberFormat="0" applyBorder="0" applyAlignment="0" applyProtection="0">
      <alignment vertical="center"/>
    </xf>
    <xf numFmtId="0" fontId="15" fillId="24" borderId="0" applyNumberFormat="0" applyBorder="0" applyAlignment="0" applyProtection="0">
      <alignment vertical="center"/>
    </xf>
    <xf numFmtId="0" fontId="6" fillId="12" borderId="0" applyNumberFormat="0" applyBorder="0" applyAlignment="0" applyProtection="0">
      <alignment vertical="center"/>
    </xf>
    <xf numFmtId="0" fontId="15" fillId="16" borderId="0" applyNumberFormat="0" applyBorder="0" applyAlignment="0" applyProtection="0">
      <alignment vertical="center"/>
    </xf>
    <xf numFmtId="0" fontId="15" fillId="31" borderId="0" applyNumberFormat="0" applyBorder="0" applyAlignment="0" applyProtection="0">
      <alignment vertical="center"/>
    </xf>
    <xf numFmtId="0" fontId="6" fillId="7" borderId="0" applyNumberFormat="0" applyBorder="0" applyAlignment="0" applyProtection="0">
      <alignment vertical="center"/>
    </xf>
    <xf numFmtId="0" fontId="15" fillId="19" borderId="0" applyNumberFormat="0" applyBorder="0" applyAlignment="0" applyProtection="0">
      <alignment vertical="center"/>
    </xf>
  </cellStyleXfs>
  <cellXfs count="15">
    <xf numFmtId="0" fontId="0" fillId="0" borderId="0" xfId="0">
      <alignment vertical="center"/>
    </xf>
    <xf numFmtId="0" fontId="1" fillId="0" borderId="1" xfId="0" applyFont="1" applyBorder="1" applyAlignment="1">
      <alignment wrapText="1"/>
    </xf>
    <xf numFmtId="0" fontId="2" fillId="0" borderId="1" xfId="0" applyFont="1" applyBorder="1" applyAlignment="1">
      <alignment wrapText="1"/>
    </xf>
    <xf numFmtId="49" fontId="2" fillId="0" borderId="1" xfId="0" applyNumberFormat="1" applyFont="1" applyBorder="1" applyAlignment="1">
      <alignment wrapText="1"/>
    </xf>
    <xf numFmtId="177" fontId="2" fillId="0" borderId="1" xfId="0" applyNumberFormat="1" applyFont="1" applyBorder="1" applyAlignment="1">
      <alignment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3" fillId="0" borderId="1" xfId="0" applyFont="1" applyFill="1" applyBorder="1" applyAlignment="1">
      <alignment vertical="center" wrapText="1"/>
    </xf>
    <xf numFmtId="0" fontId="4" fillId="0" borderId="1" xfId="0" applyFont="1" applyBorder="1" applyAlignment="1">
      <alignment wrapText="1"/>
    </xf>
    <xf numFmtId="177" fontId="2"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3" fillId="0" borderId="1" xfId="0" applyNumberFormat="1" applyFont="1" applyFill="1" applyBorder="1" applyAlignment="1">
      <alignment vertical="center" wrapText="1"/>
    </xf>
    <xf numFmtId="176" fontId="2" fillId="0" borderId="1" xfId="0" applyNumberFormat="1" applyFont="1" applyBorder="1" applyAlignment="1">
      <alignment wrapText="1"/>
    </xf>
    <xf numFmtId="176" fontId="3"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E58"/>
  <sheetViews>
    <sheetView tabSelected="1" zoomScale="85" zoomScaleNormal="85" topLeftCell="F43" workbookViewId="0">
      <selection activeCell="K2" sqref="K$1:K$1048576"/>
    </sheetView>
  </sheetViews>
  <sheetFormatPr defaultColWidth="9" defaultRowHeight="16.5"/>
  <cols>
    <col min="1" max="1" width="7.75" style="2" customWidth="1"/>
    <col min="2" max="2" width="22.1333333333333" style="2" customWidth="1"/>
    <col min="3" max="3" width="19.25" style="2" customWidth="1"/>
    <col min="4" max="4" width="24.1333333333333" style="3" customWidth="1"/>
    <col min="5" max="5" width="10" style="2" customWidth="1"/>
    <col min="6" max="6" width="13.25" style="2" customWidth="1"/>
    <col min="7" max="7" width="11" style="2" customWidth="1"/>
    <col min="8" max="8" width="15.3833333333333" style="2" customWidth="1"/>
    <col min="9" max="9" width="17.5" style="2" customWidth="1"/>
    <col min="10" max="10" width="12.6333333333333" style="2" customWidth="1"/>
    <col min="11" max="11" width="10.5" style="2" customWidth="1"/>
    <col min="12" max="12" width="7.5" style="2" customWidth="1"/>
    <col min="13" max="13" width="14.5" style="2" customWidth="1"/>
    <col min="14" max="14" width="9" style="2"/>
    <col min="15" max="15" width="33.1333333333333" style="2" customWidth="1"/>
    <col min="16" max="18" width="9" style="2"/>
    <col min="19" max="19" width="11.625" style="2"/>
    <col min="20" max="20" width="15.3833333333333" style="2" customWidth="1"/>
    <col min="21" max="21" width="12.3833333333333" style="2" customWidth="1"/>
    <col min="22" max="24" width="12.3833333333333" style="4" customWidth="1"/>
    <col min="25" max="28" width="12.3833333333333" style="2" customWidth="1"/>
    <col min="29" max="29" width="15" style="2" customWidth="1"/>
    <col min="30" max="16384" width="9" style="1"/>
  </cols>
  <sheetData>
    <row r="1" ht="24" customHeight="1" spans="1:29">
      <c r="A1" s="5" t="s">
        <v>0</v>
      </c>
      <c r="B1" s="5" t="s">
        <v>1</v>
      </c>
      <c r="C1" s="5" t="s">
        <v>2</v>
      </c>
      <c r="D1" s="5" t="s">
        <v>3</v>
      </c>
      <c r="E1" s="5"/>
      <c r="F1" s="5"/>
      <c r="G1" s="5"/>
      <c r="H1" s="5"/>
      <c r="I1" s="5"/>
      <c r="J1" s="5" t="s">
        <v>4</v>
      </c>
      <c r="K1" s="5"/>
      <c r="L1" s="5"/>
      <c r="M1" s="5" t="s">
        <v>5</v>
      </c>
      <c r="N1" s="5" t="s">
        <v>6</v>
      </c>
      <c r="O1" s="5" t="s">
        <v>7</v>
      </c>
      <c r="P1" s="5" t="s">
        <v>8</v>
      </c>
      <c r="Q1" s="5" t="s">
        <v>9</v>
      </c>
      <c r="R1" s="5" t="s">
        <v>10</v>
      </c>
      <c r="S1" s="5" t="s">
        <v>11</v>
      </c>
      <c r="T1" s="5" t="s">
        <v>12</v>
      </c>
      <c r="U1" s="5" t="s">
        <v>13</v>
      </c>
      <c r="V1" s="10" t="s">
        <v>14</v>
      </c>
      <c r="W1" s="10" t="s">
        <v>15</v>
      </c>
      <c r="X1" s="10" t="s">
        <v>16</v>
      </c>
      <c r="Y1" s="5" t="s">
        <v>17</v>
      </c>
      <c r="Z1" s="5" t="s">
        <v>18</v>
      </c>
      <c r="AA1" s="5" t="s">
        <v>19</v>
      </c>
      <c r="AB1" s="5" t="s">
        <v>20</v>
      </c>
      <c r="AC1" s="5" t="s">
        <v>21</v>
      </c>
    </row>
    <row r="2" ht="33" spans="1:29">
      <c r="A2" s="5"/>
      <c r="B2" s="5"/>
      <c r="C2" s="5"/>
      <c r="D2" s="6" t="s">
        <v>22</v>
      </c>
      <c r="E2" s="6" t="s">
        <v>23</v>
      </c>
      <c r="F2" s="7" t="s">
        <v>24</v>
      </c>
      <c r="G2" s="7" t="s">
        <v>25</v>
      </c>
      <c r="H2" s="7" t="s">
        <v>26</v>
      </c>
      <c r="I2" s="7" t="s">
        <v>27</v>
      </c>
      <c r="J2" s="7" t="s">
        <v>28</v>
      </c>
      <c r="K2" s="7" t="s">
        <v>29</v>
      </c>
      <c r="L2" s="7"/>
      <c r="M2" s="5"/>
      <c r="N2" s="5"/>
      <c r="O2" s="5"/>
      <c r="P2" s="5"/>
      <c r="Q2" s="5"/>
      <c r="R2" s="5"/>
      <c r="S2" s="5"/>
      <c r="T2" s="5"/>
      <c r="U2" s="5"/>
      <c r="V2" s="10"/>
      <c r="W2" s="10"/>
      <c r="X2" s="10"/>
      <c r="Y2" s="5"/>
      <c r="Z2" s="5"/>
      <c r="AA2" s="5"/>
      <c r="AB2" s="5"/>
      <c r="AC2" s="5"/>
    </row>
    <row r="3" ht="94.5" spans="1:28">
      <c r="A3" s="2">
        <f t="shared" ref="A3:A11" si="0">ROW()-2</f>
        <v>1</v>
      </c>
      <c r="B3" s="8" t="s">
        <v>30</v>
      </c>
      <c r="C3" s="2" t="s">
        <v>31</v>
      </c>
      <c r="D3" s="8" t="s">
        <v>32</v>
      </c>
      <c r="J3" s="8" t="s">
        <v>32</v>
      </c>
      <c r="K3" s="8" t="s">
        <v>32</v>
      </c>
      <c r="L3" s="9"/>
      <c r="M3" s="8" t="s">
        <v>33</v>
      </c>
      <c r="N3" s="8" t="s">
        <v>34</v>
      </c>
      <c r="O3" s="8" t="s">
        <v>34</v>
      </c>
      <c r="P3" s="8" t="s">
        <v>35</v>
      </c>
      <c r="Q3" s="11" t="s">
        <v>36</v>
      </c>
      <c r="R3" s="11" t="s">
        <v>36</v>
      </c>
      <c r="S3" s="8">
        <v>0.08</v>
      </c>
      <c r="V3" s="12">
        <v>46026</v>
      </c>
      <c r="W3" s="12">
        <v>46026</v>
      </c>
      <c r="X3" s="12">
        <v>47122</v>
      </c>
      <c r="Y3" s="2" t="s">
        <v>37</v>
      </c>
      <c r="Z3" s="2" t="s">
        <v>38</v>
      </c>
      <c r="AA3" s="2" t="s">
        <v>37</v>
      </c>
      <c r="AB3" s="2" t="s">
        <v>38</v>
      </c>
    </row>
    <row r="4" ht="81" spans="1:28">
      <c r="A4" s="2">
        <f t="shared" si="0"/>
        <v>2</v>
      </c>
      <c r="B4" s="8" t="s">
        <v>39</v>
      </c>
      <c r="C4" s="2" t="s">
        <v>40</v>
      </c>
      <c r="D4" s="8" t="s">
        <v>41</v>
      </c>
      <c r="J4" s="8" t="s">
        <v>42</v>
      </c>
      <c r="K4" s="8" t="s">
        <v>43</v>
      </c>
      <c r="L4" s="9"/>
      <c r="M4" s="8" t="s">
        <v>44</v>
      </c>
      <c r="N4" s="8" t="s">
        <v>45</v>
      </c>
      <c r="O4" s="8" t="s">
        <v>45</v>
      </c>
      <c r="P4" s="8" t="s">
        <v>46</v>
      </c>
      <c r="Q4" s="11" t="s">
        <v>36</v>
      </c>
      <c r="R4" s="11" t="s">
        <v>36</v>
      </c>
      <c r="S4" s="8">
        <v>0.2</v>
      </c>
      <c r="V4" s="12">
        <v>46026</v>
      </c>
      <c r="W4" s="12">
        <v>46026</v>
      </c>
      <c r="X4" s="12">
        <v>47122</v>
      </c>
      <c r="Y4" s="2" t="s">
        <v>37</v>
      </c>
      <c r="Z4" s="2" t="s">
        <v>38</v>
      </c>
      <c r="AA4" s="2" t="s">
        <v>37</v>
      </c>
      <c r="AB4" s="2" t="s">
        <v>38</v>
      </c>
    </row>
    <row r="5" ht="81" spans="1:28">
      <c r="A5" s="2">
        <f t="shared" si="0"/>
        <v>3</v>
      </c>
      <c r="B5" s="8" t="s">
        <v>47</v>
      </c>
      <c r="C5" s="2" t="s">
        <v>31</v>
      </c>
      <c r="D5" s="8" t="s">
        <v>32</v>
      </c>
      <c r="J5" s="8" t="s">
        <v>32</v>
      </c>
      <c r="K5" s="8" t="s">
        <v>32</v>
      </c>
      <c r="L5" s="9"/>
      <c r="M5" s="8" t="s">
        <v>48</v>
      </c>
      <c r="N5" s="8" t="s">
        <v>49</v>
      </c>
      <c r="O5" s="8" t="s">
        <v>49</v>
      </c>
      <c r="P5" s="8" t="s">
        <v>46</v>
      </c>
      <c r="Q5" s="11" t="s">
        <v>36</v>
      </c>
      <c r="R5" s="11" t="s">
        <v>36</v>
      </c>
      <c r="S5" s="13">
        <v>0.05</v>
      </c>
      <c r="V5" s="12">
        <v>46026</v>
      </c>
      <c r="W5" s="12">
        <v>46026</v>
      </c>
      <c r="X5" s="12">
        <v>47122</v>
      </c>
      <c r="Y5" s="2" t="s">
        <v>37</v>
      </c>
      <c r="Z5" s="2" t="s">
        <v>38</v>
      </c>
      <c r="AA5" s="2" t="s">
        <v>37</v>
      </c>
      <c r="AB5" s="2" t="s">
        <v>38</v>
      </c>
    </row>
    <row r="6" ht="94.5" spans="1:28">
      <c r="A6" s="2">
        <f t="shared" si="0"/>
        <v>4</v>
      </c>
      <c r="B6" s="8" t="s">
        <v>50</v>
      </c>
      <c r="C6" s="2" t="s">
        <v>31</v>
      </c>
      <c r="D6" s="8" t="s">
        <v>32</v>
      </c>
      <c r="J6" s="8" t="s">
        <v>32</v>
      </c>
      <c r="K6" s="8" t="s">
        <v>32</v>
      </c>
      <c r="L6" s="9"/>
      <c r="M6" s="8" t="s">
        <v>51</v>
      </c>
      <c r="N6" s="8" t="s">
        <v>34</v>
      </c>
      <c r="O6" s="8" t="s">
        <v>34</v>
      </c>
      <c r="P6" s="8" t="s">
        <v>35</v>
      </c>
      <c r="Q6" s="11" t="s">
        <v>36</v>
      </c>
      <c r="R6" s="11" t="s">
        <v>36</v>
      </c>
      <c r="S6" s="13">
        <v>0.05</v>
      </c>
      <c r="V6" s="12">
        <v>46026</v>
      </c>
      <c r="W6" s="12">
        <v>46026</v>
      </c>
      <c r="X6" s="12">
        <v>47122</v>
      </c>
      <c r="Y6" s="2" t="s">
        <v>37</v>
      </c>
      <c r="Z6" s="2" t="s">
        <v>38</v>
      </c>
      <c r="AA6" s="2" t="s">
        <v>37</v>
      </c>
      <c r="AB6" s="2" t="s">
        <v>38</v>
      </c>
    </row>
    <row r="7" ht="94.5" spans="1:28">
      <c r="A7" s="2">
        <f t="shared" si="0"/>
        <v>5</v>
      </c>
      <c r="B7" s="8" t="s">
        <v>52</v>
      </c>
      <c r="C7" s="2" t="s">
        <v>31</v>
      </c>
      <c r="D7" s="8" t="s">
        <v>32</v>
      </c>
      <c r="J7" s="8" t="s">
        <v>32</v>
      </c>
      <c r="K7" s="8" t="s">
        <v>32</v>
      </c>
      <c r="L7" s="9"/>
      <c r="M7" s="8" t="s">
        <v>53</v>
      </c>
      <c r="N7" s="8" t="s">
        <v>34</v>
      </c>
      <c r="O7" s="8" t="s">
        <v>34</v>
      </c>
      <c r="P7" s="8" t="s">
        <v>35</v>
      </c>
      <c r="Q7" s="11" t="s">
        <v>36</v>
      </c>
      <c r="R7" s="11" t="s">
        <v>36</v>
      </c>
      <c r="S7" s="13">
        <v>0.05</v>
      </c>
      <c r="V7" s="12">
        <v>46026</v>
      </c>
      <c r="W7" s="12">
        <v>46026</v>
      </c>
      <c r="X7" s="12">
        <v>47122</v>
      </c>
      <c r="Y7" s="2" t="s">
        <v>37</v>
      </c>
      <c r="Z7" s="2" t="s">
        <v>38</v>
      </c>
      <c r="AA7" s="2" t="s">
        <v>37</v>
      </c>
      <c r="AB7" s="2" t="s">
        <v>38</v>
      </c>
    </row>
    <row r="8" ht="94.5" spans="1:28">
      <c r="A8" s="2">
        <f t="shared" si="0"/>
        <v>6</v>
      </c>
      <c r="B8" s="8" t="s">
        <v>54</v>
      </c>
      <c r="C8" s="2" t="s">
        <v>31</v>
      </c>
      <c r="D8" s="8" t="s">
        <v>32</v>
      </c>
      <c r="J8" s="8" t="s">
        <v>32</v>
      </c>
      <c r="K8" s="8" t="s">
        <v>32</v>
      </c>
      <c r="L8" s="9"/>
      <c r="M8" s="8" t="s">
        <v>55</v>
      </c>
      <c r="N8" s="8" t="s">
        <v>34</v>
      </c>
      <c r="O8" s="8" t="s">
        <v>34</v>
      </c>
      <c r="P8" s="8" t="s">
        <v>35</v>
      </c>
      <c r="Q8" s="11" t="s">
        <v>36</v>
      </c>
      <c r="R8" s="11" t="s">
        <v>36</v>
      </c>
      <c r="S8" s="13">
        <v>0.05</v>
      </c>
      <c r="V8" s="12">
        <v>46026</v>
      </c>
      <c r="W8" s="12">
        <v>46026</v>
      </c>
      <c r="X8" s="12">
        <v>47122</v>
      </c>
      <c r="Y8" s="2" t="s">
        <v>37</v>
      </c>
      <c r="Z8" s="2" t="s">
        <v>38</v>
      </c>
      <c r="AA8" s="2" t="s">
        <v>37</v>
      </c>
      <c r="AB8" s="2" t="s">
        <v>38</v>
      </c>
    </row>
    <row r="9" ht="94.5" spans="1:28">
      <c r="A9" s="2">
        <f t="shared" si="0"/>
        <v>7</v>
      </c>
      <c r="B9" s="8" t="s">
        <v>56</v>
      </c>
      <c r="C9" s="2" t="s">
        <v>31</v>
      </c>
      <c r="D9" s="8" t="s">
        <v>32</v>
      </c>
      <c r="J9" s="8" t="s">
        <v>32</v>
      </c>
      <c r="K9" s="8" t="s">
        <v>32</v>
      </c>
      <c r="L9" s="9"/>
      <c r="M9" s="8" t="s">
        <v>57</v>
      </c>
      <c r="N9" s="8" t="s">
        <v>34</v>
      </c>
      <c r="O9" s="8" t="s">
        <v>34</v>
      </c>
      <c r="P9" s="8" t="s">
        <v>35</v>
      </c>
      <c r="Q9" s="11" t="s">
        <v>36</v>
      </c>
      <c r="R9" s="11" t="s">
        <v>36</v>
      </c>
      <c r="S9" s="13">
        <v>0.08</v>
      </c>
      <c r="V9" s="12">
        <v>46026</v>
      </c>
      <c r="W9" s="12">
        <v>46026</v>
      </c>
      <c r="X9" s="12">
        <v>47122</v>
      </c>
      <c r="Y9" s="2" t="s">
        <v>37</v>
      </c>
      <c r="Z9" s="2" t="s">
        <v>38</v>
      </c>
      <c r="AA9" s="2" t="s">
        <v>37</v>
      </c>
      <c r="AB9" s="2" t="s">
        <v>38</v>
      </c>
    </row>
    <row r="10" ht="94.5" spans="1:28">
      <c r="A10" s="2">
        <f t="shared" si="0"/>
        <v>8</v>
      </c>
      <c r="B10" s="8" t="s">
        <v>58</v>
      </c>
      <c r="C10" s="2" t="s">
        <v>31</v>
      </c>
      <c r="D10" s="8" t="s">
        <v>32</v>
      </c>
      <c r="J10" s="8" t="s">
        <v>32</v>
      </c>
      <c r="K10" s="8" t="s">
        <v>32</v>
      </c>
      <c r="L10" s="9"/>
      <c r="M10" s="8" t="s">
        <v>59</v>
      </c>
      <c r="N10" s="8" t="s">
        <v>34</v>
      </c>
      <c r="O10" s="8" t="s">
        <v>34</v>
      </c>
      <c r="P10" s="8" t="s">
        <v>35</v>
      </c>
      <c r="Q10" s="11" t="s">
        <v>36</v>
      </c>
      <c r="R10" s="11" t="s">
        <v>36</v>
      </c>
      <c r="S10" s="13">
        <v>0.05</v>
      </c>
      <c r="V10" s="12">
        <v>46027</v>
      </c>
      <c r="W10" s="12">
        <v>46027</v>
      </c>
      <c r="X10" s="12">
        <v>47123</v>
      </c>
      <c r="Y10" s="2" t="s">
        <v>37</v>
      </c>
      <c r="Z10" s="2" t="s">
        <v>38</v>
      </c>
      <c r="AA10" s="2" t="s">
        <v>37</v>
      </c>
      <c r="AB10" s="2" t="s">
        <v>38</v>
      </c>
    </row>
    <row r="11" ht="94.5" spans="1:28">
      <c r="A11" s="2">
        <f t="shared" si="0"/>
        <v>9</v>
      </c>
      <c r="B11" s="8" t="s">
        <v>60</v>
      </c>
      <c r="C11" s="2" t="s">
        <v>31</v>
      </c>
      <c r="D11" s="8" t="s">
        <v>32</v>
      </c>
      <c r="J11" s="8" t="s">
        <v>32</v>
      </c>
      <c r="K11" s="8" t="s">
        <v>32</v>
      </c>
      <c r="L11" s="9"/>
      <c r="M11" s="8" t="s">
        <v>61</v>
      </c>
      <c r="N11" s="8" t="s">
        <v>62</v>
      </c>
      <c r="O11" s="8" t="s">
        <v>62</v>
      </c>
      <c r="P11" s="8" t="s">
        <v>35</v>
      </c>
      <c r="Q11" s="11" t="s">
        <v>36</v>
      </c>
      <c r="R11" s="11" t="s">
        <v>36</v>
      </c>
      <c r="S11" s="2">
        <v>0.03</v>
      </c>
      <c r="V11" s="12">
        <v>46027</v>
      </c>
      <c r="W11" s="12">
        <v>46027</v>
      </c>
      <c r="X11" s="12">
        <v>47123</v>
      </c>
      <c r="Y11" s="2" t="s">
        <v>37</v>
      </c>
      <c r="Z11" s="2" t="s">
        <v>38</v>
      </c>
      <c r="AA11" s="2" t="s">
        <v>37</v>
      </c>
      <c r="AB11" s="2" t="s">
        <v>38</v>
      </c>
    </row>
    <row r="12" ht="94.5" spans="1:28">
      <c r="A12" s="2">
        <f t="shared" ref="A12:A26" si="1">ROW()-2</f>
        <v>10</v>
      </c>
      <c r="B12" s="8" t="s">
        <v>63</v>
      </c>
      <c r="C12" s="2" t="s">
        <v>31</v>
      </c>
      <c r="D12" s="8" t="s">
        <v>32</v>
      </c>
      <c r="J12" s="8" t="s">
        <v>32</v>
      </c>
      <c r="K12" s="8" t="s">
        <v>32</v>
      </c>
      <c r="L12" s="9"/>
      <c r="M12" s="8" t="s">
        <v>64</v>
      </c>
      <c r="N12" s="8" t="s">
        <v>34</v>
      </c>
      <c r="O12" s="8" t="s">
        <v>34</v>
      </c>
      <c r="P12" s="8" t="s">
        <v>35</v>
      </c>
      <c r="Q12" s="11" t="s">
        <v>36</v>
      </c>
      <c r="R12" s="11" t="s">
        <v>36</v>
      </c>
      <c r="S12" s="2">
        <v>0.08</v>
      </c>
      <c r="V12" s="12">
        <v>46027</v>
      </c>
      <c r="W12" s="12">
        <v>46027</v>
      </c>
      <c r="X12" s="12">
        <v>47123</v>
      </c>
      <c r="Y12" s="2" t="s">
        <v>37</v>
      </c>
      <c r="Z12" s="2" t="s">
        <v>38</v>
      </c>
      <c r="AA12" s="2" t="s">
        <v>37</v>
      </c>
      <c r="AB12" s="2" t="s">
        <v>38</v>
      </c>
    </row>
    <row r="13" ht="94.5" spans="1:28">
      <c r="A13" s="2">
        <f t="shared" si="1"/>
        <v>11</v>
      </c>
      <c r="B13" s="8" t="s">
        <v>65</v>
      </c>
      <c r="C13" s="2" t="s">
        <v>31</v>
      </c>
      <c r="D13" s="8" t="s">
        <v>32</v>
      </c>
      <c r="J13" s="8" t="s">
        <v>32</v>
      </c>
      <c r="K13" s="8" t="s">
        <v>32</v>
      </c>
      <c r="L13" s="9"/>
      <c r="M13" s="8" t="s">
        <v>66</v>
      </c>
      <c r="N13" s="8" t="s">
        <v>67</v>
      </c>
      <c r="O13" s="8" t="s">
        <v>67</v>
      </c>
      <c r="P13" s="8" t="s">
        <v>35</v>
      </c>
      <c r="Q13" s="11" t="s">
        <v>36</v>
      </c>
      <c r="R13" s="11" t="s">
        <v>36</v>
      </c>
      <c r="S13" s="2">
        <v>0.03</v>
      </c>
      <c r="V13" s="12">
        <v>46027</v>
      </c>
      <c r="W13" s="12">
        <v>46027</v>
      </c>
      <c r="X13" s="12">
        <v>47123</v>
      </c>
      <c r="Y13" s="2" t="s">
        <v>37</v>
      </c>
      <c r="Z13" s="2" t="s">
        <v>38</v>
      </c>
      <c r="AA13" s="2" t="s">
        <v>37</v>
      </c>
      <c r="AB13" s="2" t="s">
        <v>38</v>
      </c>
    </row>
    <row r="14" ht="94.5" spans="1:28">
      <c r="A14" s="2">
        <f t="shared" si="1"/>
        <v>12</v>
      </c>
      <c r="B14" s="8" t="s">
        <v>68</v>
      </c>
      <c r="C14" s="2" t="s">
        <v>31</v>
      </c>
      <c r="D14" s="8" t="s">
        <v>32</v>
      </c>
      <c r="J14" s="8" t="s">
        <v>32</v>
      </c>
      <c r="K14" s="8" t="s">
        <v>32</v>
      </c>
      <c r="L14" s="9"/>
      <c r="M14" s="8" t="s">
        <v>69</v>
      </c>
      <c r="N14" s="8" t="s">
        <v>34</v>
      </c>
      <c r="O14" s="8" t="s">
        <v>34</v>
      </c>
      <c r="P14" s="8" t="s">
        <v>35</v>
      </c>
      <c r="Q14" s="11" t="s">
        <v>36</v>
      </c>
      <c r="R14" s="11" t="s">
        <v>36</v>
      </c>
      <c r="S14" s="2">
        <v>0.08</v>
      </c>
      <c r="V14" s="12">
        <v>46027</v>
      </c>
      <c r="W14" s="12">
        <v>46027</v>
      </c>
      <c r="X14" s="12">
        <v>47123</v>
      </c>
      <c r="Y14" s="2" t="s">
        <v>37</v>
      </c>
      <c r="Z14" s="2" t="s">
        <v>38</v>
      </c>
      <c r="AA14" s="2" t="s">
        <v>37</v>
      </c>
      <c r="AB14" s="2" t="s">
        <v>38</v>
      </c>
    </row>
    <row r="15" ht="94.5" spans="1:28">
      <c r="A15" s="2">
        <f t="shared" si="1"/>
        <v>13</v>
      </c>
      <c r="B15" s="8" t="s">
        <v>70</v>
      </c>
      <c r="C15" s="2" t="s">
        <v>31</v>
      </c>
      <c r="D15" s="8" t="s">
        <v>32</v>
      </c>
      <c r="J15" s="8" t="s">
        <v>32</v>
      </c>
      <c r="K15" s="8" t="s">
        <v>32</v>
      </c>
      <c r="L15" s="9"/>
      <c r="M15" s="8" t="s">
        <v>71</v>
      </c>
      <c r="N15" s="8" t="s">
        <v>34</v>
      </c>
      <c r="O15" s="8" t="s">
        <v>34</v>
      </c>
      <c r="P15" s="8" t="s">
        <v>35</v>
      </c>
      <c r="Q15" s="11" t="s">
        <v>36</v>
      </c>
      <c r="R15" s="11" t="s">
        <v>36</v>
      </c>
      <c r="S15" s="2">
        <v>0.05</v>
      </c>
      <c r="V15" s="12">
        <v>46027</v>
      </c>
      <c r="W15" s="12">
        <v>46027</v>
      </c>
      <c r="X15" s="12">
        <v>47123</v>
      </c>
      <c r="Y15" s="2" t="s">
        <v>37</v>
      </c>
      <c r="Z15" s="2" t="s">
        <v>38</v>
      </c>
      <c r="AA15" s="2" t="s">
        <v>37</v>
      </c>
      <c r="AB15" s="2" t="s">
        <v>38</v>
      </c>
    </row>
    <row r="16" ht="94.5" spans="1:28">
      <c r="A16" s="2">
        <f t="shared" si="1"/>
        <v>14</v>
      </c>
      <c r="B16" s="8" t="s">
        <v>72</v>
      </c>
      <c r="C16" s="2" t="s">
        <v>31</v>
      </c>
      <c r="D16" s="8" t="s">
        <v>32</v>
      </c>
      <c r="J16" s="8" t="s">
        <v>32</v>
      </c>
      <c r="K16" s="8" t="s">
        <v>32</v>
      </c>
      <c r="L16" s="9"/>
      <c r="M16" s="8" t="s">
        <v>73</v>
      </c>
      <c r="N16" s="8" t="s">
        <v>34</v>
      </c>
      <c r="O16" s="8" t="s">
        <v>34</v>
      </c>
      <c r="P16" s="8" t="s">
        <v>35</v>
      </c>
      <c r="Q16" s="11" t="s">
        <v>36</v>
      </c>
      <c r="R16" s="11" t="s">
        <v>36</v>
      </c>
      <c r="S16" s="2">
        <v>0.05</v>
      </c>
      <c r="V16" s="12">
        <v>46028</v>
      </c>
      <c r="W16" s="12">
        <v>46028</v>
      </c>
      <c r="X16" s="12">
        <v>47124</v>
      </c>
      <c r="Y16" s="2" t="s">
        <v>37</v>
      </c>
      <c r="Z16" s="2" t="s">
        <v>38</v>
      </c>
      <c r="AA16" s="2" t="s">
        <v>37</v>
      </c>
      <c r="AB16" s="2" t="s">
        <v>38</v>
      </c>
    </row>
    <row r="17" ht="94.5" spans="1:28">
      <c r="A17" s="2">
        <f t="shared" si="1"/>
        <v>15</v>
      </c>
      <c r="B17" s="8" t="s">
        <v>74</v>
      </c>
      <c r="C17" s="2" t="s">
        <v>31</v>
      </c>
      <c r="D17" s="8" t="s">
        <v>32</v>
      </c>
      <c r="J17" s="8" t="s">
        <v>32</v>
      </c>
      <c r="K17" s="8" t="s">
        <v>32</v>
      </c>
      <c r="L17" s="9"/>
      <c r="M17" s="8" t="s">
        <v>75</v>
      </c>
      <c r="N17" s="8" t="s">
        <v>76</v>
      </c>
      <c r="O17" s="8" t="s">
        <v>76</v>
      </c>
      <c r="P17" s="8" t="s">
        <v>35</v>
      </c>
      <c r="Q17" s="11" t="s">
        <v>36</v>
      </c>
      <c r="R17" s="11" t="s">
        <v>36</v>
      </c>
      <c r="S17" s="2">
        <v>0.05</v>
      </c>
      <c r="V17" s="12">
        <v>46028</v>
      </c>
      <c r="W17" s="12">
        <v>46028</v>
      </c>
      <c r="X17" s="12">
        <v>47124</v>
      </c>
      <c r="Y17" s="2" t="s">
        <v>37</v>
      </c>
      <c r="Z17" s="2" t="s">
        <v>38</v>
      </c>
      <c r="AA17" s="2" t="s">
        <v>37</v>
      </c>
      <c r="AB17" s="2" t="s">
        <v>38</v>
      </c>
    </row>
    <row r="18" ht="94.5" spans="1:28">
      <c r="A18" s="2">
        <f t="shared" si="1"/>
        <v>16</v>
      </c>
      <c r="B18" s="8" t="s">
        <v>77</v>
      </c>
      <c r="C18" s="2" t="s">
        <v>31</v>
      </c>
      <c r="D18" s="8" t="s">
        <v>32</v>
      </c>
      <c r="J18" s="8" t="s">
        <v>32</v>
      </c>
      <c r="K18" s="8" t="s">
        <v>32</v>
      </c>
      <c r="L18" s="9"/>
      <c r="M18" s="8" t="s">
        <v>78</v>
      </c>
      <c r="N18" s="8" t="s">
        <v>34</v>
      </c>
      <c r="O18" s="8" t="s">
        <v>34</v>
      </c>
      <c r="P18" s="8" t="s">
        <v>35</v>
      </c>
      <c r="Q18" s="11" t="s">
        <v>36</v>
      </c>
      <c r="R18" s="11" t="s">
        <v>36</v>
      </c>
      <c r="S18" s="2">
        <v>0.05</v>
      </c>
      <c r="V18" s="12">
        <v>46028</v>
      </c>
      <c r="W18" s="12">
        <v>46028</v>
      </c>
      <c r="X18" s="12">
        <v>47124</v>
      </c>
      <c r="Y18" s="2" t="s">
        <v>37</v>
      </c>
      <c r="Z18" s="2" t="s">
        <v>38</v>
      </c>
      <c r="AA18" s="2" t="s">
        <v>37</v>
      </c>
      <c r="AB18" s="2" t="s">
        <v>38</v>
      </c>
    </row>
    <row r="19" ht="94.5" spans="1:28">
      <c r="A19" s="2">
        <f t="shared" si="1"/>
        <v>17</v>
      </c>
      <c r="B19" s="8" t="s">
        <v>79</v>
      </c>
      <c r="C19" s="2" t="s">
        <v>31</v>
      </c>
      <c r="D19" s="8" t="s">
        <v>32</v>
      </c>
      <c r="J19" s="8" t="s">
        <v>32</v>
      </c>
      <c r="K19" s="8" t="s">
        <v>32</v>
      </c>
      <c r="L19" s="9"/>
      <c r="M19" s="8" t="s">
        <v>80</v>
      </c>
      <c r="N19" s="8" t="s">
        <v>34</v>
      </c>
      <c r="O19" s="8" t="s">
        <v>34</v>
      </c>
      <c r="P19" s="8" t="s">
        <v>35</v>
      </c>
      <c r="Q19" s="11" t="s">
        <v>36</v>
      </c>
      <c r="R19" s="11" t="s">
        <v>36</v>
      </c>
      <c r="S19" s="2">
        <v>0.05</v>
      </c>
      <c r="V19" s="12">
        <v>46028</v>
      </c>
      <c r="W19" s="12">
        <v>46028</v>
      </c>
      <c r="X19" s="12">
        <v>47124</v>
      </c>
      <c r="Y19" s="2" t="s">
        <v>37</v>
      </c>
      <c r="Z19" s="2" t="s">
        <v>38</v>
      </c>
      <c r="AA19" s="2" t="s">
        <v>37</v>
      </c>
      <c r="AB19" s="2" t="s">
        <v>38</v>
      </c>
    </row>
    <row r="20" ht="94.5" spans="1:28">
      <c r="A20" s="2">
        <f t="shared" si="1"/>
        <v>18</v>
      </c>
      <c r="B20" s="8" t="s">
        <v>81</v>
      </c>
      <c r="C20" s="2" t="s">
        <v>31</v>
      </c>
      <c r="D20" s="8" t="s">
        <v>32</v>
      </c>
      <c r="J20" s="8" t="s">
        <v>32</v>
      </c>
      <c r="K20" s="8" t="s">
        <v>32</v>
      </c>
      <c r="L20" s="9"/>
      <c r="M20" s="8" t="s">
        <v>82</v>
      </c>
      <c r="N20" s="8" t="s">
        <v>34</v>
      </c>
      <c r="O20" s="8" t="s">
        <v>34</v>
      </c>
      <c r="P20" s="8" t="s">
        <v>35</v>
      </c>
      <c r="Q20" s="11" t="s">
        <v>36</v>
      </c>
      <c r="R20" s="11" t="s">
        <v>36</v>
      </c>
      <c r="S20" s="2">
        <v>0.05</v>
      </c>
      <c r="V20" s="12">
        <v>46028</v>
      </c>
      <c r="W20" s="12">
        <v>46028</v>
      </c>
      <c r="X20" s="12">
        <v>47124</v>
      </c>
      <c r="Y20" s="2" t="s">
        <v>37</v>
      </c>
      <c r="Z20" s="2" t="s">
        <v>38</v>
      </c>
      <c r="AA20" s="2" t="s">
        <v>37</v>
      </c>
      <c r="AB20" s="2" t="s">
        <v>38</v>
      </c>
    </row>
    <row r="21" ht="94.5" spans="1:28">
      <c r="A21" s="2">
        <f t="shared" si="1"/>
        <v>19</v>
      </c>
      <c r="B21" s="8" t="s">
        <v>83</v>
      </c>
      <c r="C21" s="2" t="s">
        <v>31</v>
      </c>
      <c r="D21" s="8" t="s">
        <v>32</v>
      </c>
      <c r="J21" s="8" t="s">
        <v>32</v>
      </c>
      <c r="K21" s="8" t="s">
        <v>32</v>
      </c>
      <c r="L21" s="9"/>
      <c r="M21" s="8" t="s">
        <v>84</v>
      </c>
      <c r="N21" s="8" t="s">
        <v>34</v>
      </c>
      <c r="O21" s="8" t="s">
        <v>34</v>
      </c>
      <c r="P21" s="8" t="s">
        <v>35</v>
      </c>
      <c r="Q21" s="11" t="s">
        <v>36</v>
      </c>
      <c r="R21" s="11" t="s">
        <v>36</v>
      </c>
      <c r="S21" s="2">
        <v>0.11</v>
      </c>
      <c r="V21" s="12">
        <v>46028</v>
      </c>
      <c r="W21" s="12">
        <v>46028</v>
      </c>
      <c r="X21" s="12">
        <v>47124</v>
      </c>
      <c r="Y21" s="2" t="s">
        <v>37</v>
      </c>
      <c r="Z21" s="2" t="s">
        <v>38</v>
      </c>
      <c r="AA21" s="2" t="s">
        <v>37</v>
      </c>
      <c r="AB21" s="2" t="s">
        <v>38</v>
      </c>
    </row>
    <row r="22" ht="81" spans="1:28">
      <c r="A22" s="2">
        <f t="shared" si="1"/>
        <v>20</v>
      </c>
      <c r="B22" s="8" t="s">
        <v>85</v>
      </c>
      <c r="C22" s="2" t="s">
        <v>40</v>
      </c>
      <c r="D22" s="8" t="s">
        <v>86</v>
      </c>
      <c r="J22" s="8" t="s">
        <v>87</v>
      </c>
      <c r="K22" s="8" t="s">
        <v>43</v>
      </c>
      <c r="L22" s="9"/>
      <c r="M22" s="8" t="s">
        <v>88</v>
      </c>
      <c r="N22" s="8" t="s">
        <v>89</v>
      </c>
      <c r="O22" s="8" t="s">
        <v>89</v>
      </c>
      <c r="P22" s="8" t="s">
        <v>90</v>
      </c>
      <c r="Q22" s="11" t="s">
        <v>36</v>
      </c>
      <c r="R22" s="11" t="s">
        <v>36</v>
      </c>
      <c r="S22" s="2">
        <v>0.5</v>
      </c>
      <c r="V22" s="12">
        <v>46029</v>
      </c>
      <c r="W22" s="12">
        <v>46029</v>
      </c>
      <c r="X22" s="12">
        <v>47125</v>
      </c>
      <c r="Y22" s="2" t="s">
        <v>37</v>
      </c>
      <c r="Z22" s="2" t="s">
        <v>38</v>
      </c>
      <c r="AA22" s="2" t="s">
        <v>37</v>
      </c>
      <c r="AB22" s="2" t="s">
        <v>38</v>
      </c>
    </row>
    <row r="23" ht="94.5" spans="1:28">
      <c r="A23" s="2">
        <f t="shared" si="1"/>
        <v>21</v>
      </c>
      <c r="B23" s="8" t="s">
        <v>91</v>
      </c>
      <c r="C23" s="2" t="s">
        <v>31</v>
      </c>
      <c r="D23" s="8" t="s">
        <v>32</v>
      </c>
      <c r="J23" s="8" t="s">
        <v>32</v>
      </c>
      <c r="K23" s="8" t="s">
        <v>32</v>
      </c>
      <c r="L23" s="9"/>
      <c r="M23" s="8" t="s">
        <v>92</v>
      </c>
      <c r="N23" s="8" t="s">
        <v>93</v>
      </c>
      <c r="O23" s="8" t="s">
        <v>93</v>
      </c>
      <c r="P23" s="8" t="s">
        <v>35</v>
      </c>
      <c r="Q23" s="11" t="s">
        <v>36</v>
      </c>
      <c r="R23" s="11" t="s">
        <v>36</v>
      </c>
      <c r="S23" s="2">
        <v>0.08</v>
      </c>
      <c r="V23" s="12">
        <v>46029</v>
      </c>
      <c r="W23" s="12">
        <v>46029</v>
      </c>
      <c r="X23" s="12">
        <v>47125</v>
      </c>
      <c r="Y23" s="2" t="s">
        <v>37</v>
      </c>
      <c r="Z23" s="2" t="s">
        <v>38</v>
      </c>
      <c r="AA23" s="2" t="s">
        <v>37</v>
      </c>
      <c r="AB23" s="2" t="s">
        <v>38</v>
      </c>
    </row>
    <row r="24" ht="94.5" spans="1:28">
      <c r="A24" s="2">
        <f t="shared" si="1"/>
        <v>22</v>
      </c>
      <c r="B24" s="8" t="s">
        <v>94</v>
      </c>
      <c r="C24" s="2" t="s">
        <v>31</v>
      </c>
      <c r="D24" s="8" t="s">
        <v>32</v>
      </c>
      <c r="J24" s="8" t="s">
        <v>32</v>
      </c>
      <c r="K24" s="8" t="s">
        <v>32</v>
      </c>
      <c r="L24" s="9"/>
      <c r="M24" s="8" t="s">
        <v>95</v>
      </c>
      <c r="N24" s="8" t="s">
        <v>34</v>
      </c>
      <c r="O24" s="8" t="s">
        <v>34</v>
      </c>
      <c r="P24" s="8" t="s">
        <v>35</v>
      </c>
      <c r="Q24" s="11" t="s">
        <v>36</v>
      </c>
      <c r="R24" s="11" t="s">
        <v>36</v>
      </c>
      <c r="S24" s="2">
        <v>0.08</v>
      </c>
      <c r="V24" s="12">
        <v>46029</v>
      </c>
      <c r="W24" s="12">
        <v>46029</v>
      </c>
      <c r="X24" s="12">
        <v>47125</v>
      </c>
      <c r="Y24" s="2" t="s">
        <v>37</v>
      </c>
      <c r="Z24" s="2" t="s">
        <v>38</v>
      </c>
      <c r="AA24" s="2" t="s">
        <v>37</v>
      </c>
      <c r="AB24" s="2" t="s">
        <v>38</v>
      </c>
    </row>
    <row r="25" ht="94.5" spans="1:28">
      <c r="A25" s="2">
        <f t="shared" si="1"/>
        <v>23</v>
      </c>
      <c r="B25" s="8" t="s">
        <v>96</v>
      </c>
      <c r="C25" s="2" t="s">
        <v>31</v>
      </c>
      <c r="D25" s="8" t="s">
        <v>32</v>
      </c>
      <c r="J25" s="8" t="s">
        <v>32</v>
      </c>
      <c r="K25" s="8" t="s">
        <v>32</v>
      </c>
      <c r="L25" s="9"/>
      <c r="M25" s="8" t="s">
        <v>97</v>
      </c>
      <c r="N25" s="8" t="s">
        <v>67</v>
      </c>
      <c r="O25" s="8" t="s">
        <v>67</v>
      </c>
      <c r="P25" s="8" t="s">
        <v>35</v>
      </c>
      <c r="Q25" s="11" t="s">
        <v>36</v>
      </c>
      <c r="R25" s="11" t="s">
        <v>36</v>
      </c>
      <c r="S25" s="2">
        <v>0.03</v>
      </c>
      <c r="V25" s="12">
        <v>46029</v>
      </c>
      <c r="W25" s="12">
        <v>46029</v>
      </c>
      <c r="X25" s="12">
        <v>47125</v>
      </c>
      <c r="Y25" s="2" t="s">
        <v>37</v>
      </c>
      <c r="Z25" s="2" t="s">
        <v>38</v>
      </c>
      <c r="AA25" s="2" t="s">
        <v>37</v>
      </c>
      <c r="AB25" s="2" t="s">
        <v>38</v>
      </c>
    </row>
    <row r="26" ht="94.5" spans="1:28">
      <c r="A26" s="2">
        <f t="shared" si="1"/>
        <v>24</v>
      </c>
      <c r="B26" s="8" t="s">
        <v>98</v>
      </c>
      <c r="C26" s="2" t="s">
        <v>31</v>
      </c>
      <c r="D26" s="8" t="s">
        <v>32</v>
      </c>
      <c r="J26" s="8" t="s">
        <v>32</v>
      </c>
      <c r="K26" s="8" t="s">
        <v>32</v>
      </c>
      <c r="L26" s="9"/>
      <c r="M26" s="8" t="s">
        <v>99</v>
      </c>
      <c r="N26" s="8" t="s">
        <v>100</v>
      </c>
      <c r="O26" s="8" t="s">
        <v>100</v>
      </c>
      <c r="P26" s="8" t="s">
        <v>101</v>
      </c>
      <c r="Q26" s="11" t="s">
        <v>36</v>
      </c>
      <c r="R26" s="11" t="s">
        <v>36</v>
      </c>
      <c r="S26" s="2">
        <v>0.03</v>
      </c>
      <c r="V26" s="12">
        <v>46029</v>
      </c>
      <c r="W26" s="12">
        <v>46029</v>
      </c>
      <c r="X26" s="12">
        <v>47125</v>
      </c>
      <c r="Y26" s="2" t="s">
        <v>37</v>
      </c>
      <c r="Z26" s="2" t="s">
        <v>38</v>
      </c>
      <c r="AA26" s="2" t="s">
        <v>37</v>
      </c>
      <c r="AB26" s="2" t="s">
        <v>38</v>
      </c>
    </row>
    <row r="27" ht="94.5" spans="1:28">
      <c r="A27" s="2">
        <f t="shared" ref="A27:A58" si="2">ROW()-2</f>
        <v>25</v>
      </c>
      <c r="B27" s="8" t="s">
        <v>102</v>
      </c>
      <c r="C27" s="2" t="s">
        <v>31</v>
      </c>
      <c r="D27" s="8" t="s">
        <v>32</v>
      </c>
      <c r="J27" s="8" t="s">
        <v>32</v>
      </c>
      <c r="K27" s="8" t="s">
        <v>32</v>
      </c>
      <c r="L27" s="9"/>
      <c r="M27" s="8" t="s">
        <v>103</v>
      </c>
      <c r="N27" s="8" t="s">
        <v>76</v>
      </c>
      <c r="O27" s="8" t="s">
        <v>76</v>
      </c>
      <c r="P27" s="8" t="s">
        <v>35</v>
      </c>
      <c r="Q27" s="11" t="s">
        <v>36</v>
      </c>
      <c r="R27" s="11" t="s">
        <v>36</v>
      </c>
      <c r="S27" s="2">
        <v>0.05</v>
      </c>
      <c r="V27" s="12">
        <v>46029</v>
      </c>
      <c r="W27" s="12">
        <v>46029</v>
      </c>
      <c r="X27" s="12">
        <v>47125</v>
      </c>
      <c r="Y27" s="2" t="s">
        <v>37</v>
      </c>
      <c r="Z27" s="2" t="s">
        <v>38</v>
      </c>
      <c r="AA27" s="2" t="s">
        <v>37</v>
      </c>
      <c r="AB27" s="2" t="s">
        <v>38</v>
      </c>
    </row>
    <row r="28" ht="94.5" spans="1:28">
      <c r="A28" s="2">
        <f t="shared" si="2"/>
        <v>26</v>
      </c>
      <c r="B28" s="8" t="s">
        <v>104</v>
      </c>
      <c r="C28" s="2" t="s">
        <v>31</v>
      </c>
      <c r="D28" s="8" t="s">
        <v>32</v>
      </c>
      <c r="J28" s="8" t="s">
        <v>32</v>
      </c>
      <c r="K28" s="8" t="s">
        <v>32</v>
      </c>
      <c r="L28" s="9"/>
      <c r="M28" s="8" t="s">
        <v>105</v>
      </c>
      <c r="N28" s="8" t="s">
        <v>62</v>
      </c>
      <c r="O28" s="8" t="s">
        <v>62</v>
      </c>
      <c r="P28" s="8" t="s">
        <v>35</v>
      </c>
      <c r="Q28" s="11" t="s">
        <v>36</v>
      </c>
      <c r="R28" s="11" t="s">
        <v>36</v>
      </c>
      <c r="S28" s="2">
        <v>0.03</v>
      </c>
      <c r="V28" s="12">
        <v>46029</v>
      </c>
      <c r="W28" s="12">
        <v>46029</v>
      </c>
      <c r="X28" s="12">
        <v>47125</v>
      </c>
      <c r="Y28" s="2" t="s">
        <v>37</v>
      </c>
      <c r="Z28" s="2" t="s">
        <v>38</v>
      </c>
      <c r="AA28" s="2" t="s">
        <v>37</v>
      </c>
      <c r="AB28" s="2" t="s">
        <v>38</v>
      </c>
    </row>
    <row r="29" ht="94.5" spans="1:28">
      <c r="A29" s="2">
        <f t="shared" si="2"/>
        <v>27</v>
      </c>
      <c r="B29" s="8" t="s">
        <v>106</v>
      </c>
      <c r="C29" s="2" t="s">
        <v>31</v>
      </c>
      <c r="D29" s="8" t="s">
        <v>32</v>
      </c>
      <c r="J29" s="8" t="s">
        <v>32</v>
      </c>
      <c r="K29" s="8" t="s">
        <v>32</v>
      </c>
      <c r="L29" s="9"/>
      <c r="M29" s="8" t="s">
        <v>107</v>
      </c>
      <c r="N29" s="8" t="s">
        <v>34</v>
      </c>
      <c r="O29" s="8" t="s">
        <v>34</v>
      </c>
      <c r="P29" s="8" t="s">
        <v>35</v>
      </c>
      <c r="Q29" s="11" t="s">
        <v>36</v>
      </c>
      <c r="R29" s="11" t="s">
        <v>36</v>
      </c>
      <c r="S29" s="2">
        <v>0.05</v>
      </c>
      <c r="V29" s="12">
        <v>46029</v>
      </c>
      <c r="W29" s="12">
        <v>46029</v>
      </c>
      <c r="X29" s="12">
        <v>47125</v>
      </c>
      <c r="Y29" s="2" t="s">
        <v>37</v>
      </c>
      <c r="Z29" s="2" t="s">
        <v>38</v>
      </c>
      <c r="AA29" s="2" t="s">
        <v>37</v>
      </c>
      <c r="AB29" s="2" t="s">
        <v>38</v>
      </c>
    </row>
    <row r="30" ht="94.5" spans="1:28">
      <c r="A30" s="2">
        <f t="shared" si="2"/>
        <v>28</v>
      </c>
      <c r="B30" s="8" t="s">
        <v>108</v>
      </c>
      <c r="C30" s="2" t="s">
        <v>31</v>
      </c>
      <c r="D30" s="8" t="s">
        <v>32</v>
      </c>
      <c r="J30" s="8" t="s">
        <v>32</v>
      </c>
      <c r="K30" s="8" t="s">
        <v>32</v>
      </c>
      <c r="L30" s="9"/>
      <c r="M30" s="8" t="s">
        <v>109</v>
      </c>
      <c r="N30" s="8" t="s">
        <v>34</v>
      </c>
      <c r="O30" s="8" t="s">
        <v>34</v>
      </c>
      <c r="P30" s="8" t="s">
        <v>35</v>
      </c>
      <c r="Q30" s="11" t="s">
        <v>36</v>
      </c>
      <c r="R30" s="11" t="s">
        <v>36</v>
      </c>
      <c r="S30" s="2">
        <v>0.05</v>
      </c>
      <c r="V30" s="12">
        <v>46029</v>
      </c>
      <c r="W30" s="12">
        <v>46029</v>
      </c>
      <c r="X30" s="12">
        <v>47125</v>
      </c>
      <c r="Y30" s="2" t="s">
        <v>37</v>
      </c>
      <c r="Z30" s="2" t="s">
        <v>38</v>
      </c>
      <c r="AA30" s="2" t="s">
        <v>37</v>
      </c>
      <c r="AB30" s="2" t="s">
        <v>38</v>
      </c>
    </row>
    <row r="31" ht="94.5" spans="1:28">
      <c r="A31" s="2">
        <f t="shared" si="2"/>
        <v>29</v>
      </c>
      <c r="B31" s="8" t="s">
        <v>110</v>
      </c>
      <c r="C31" s="2" t="s">
        <v>31</v>
      </c>
      <c r="D31" s="8" t="s">
        <v>32</v>
      </c>
      <c r="J31" s="8" t="s">
        <v>32</v>
      </c>
      <c r="K31" s="8" t="s">
        <v>32</v>
      </c>
      <c r="L31" s="9"/>
      <c r="M31" s="8" t="s">
        <v>111</v>
      </c>
      <c r="N31" s="8" t="s">
        <v>76</v>
      </c>
      <c r="O31" s="8" t="s">
        <v>76</v>
      </c>
      <c r="P31" s="8" t="s">
        <v>35</v>
      </c>
      <c r="Q31" s="11" t="s">
        <v>36</v>
      </c>
      <c r="R31" s="11" t="s">
        <v>36</v>
      </c>
      <c r="S31" s="2">
        <v>0.08</v>
      </c>
      <c r="V31" s="12">
        <v>46029</v>
      </c>
      <c r="W31" s="12">
        <v>46029</v>
      </c>
      <c r="X31" s="12">
        <v>47125</v>
      </c>
      <c r="Y31" s="2" t="s">
        <v>37</v>
      </c>
      <c r="Z31" s="2" t="s">
        <v>38</v>
      </c>
      <c r="AA31" s="2" t="s">
        <v>37</v>
      </c>
      <c r="AB31" s="2" t="s">
        <v>38</v>
      </c>
    </row>
    <row r="32" ht="94.5" spans="1:28">
      <c r="A32" s="2">
        <f t="shared" si="2"/>
        <v>30</v>
      </c>
      <c r="B32" s="8" t="s">
        <v>112</v>
      </c>
      <c r="C32" s="2" t="s">
        <v>31</v>
      </c>
      <c r="D32" s="8" t="s">
        <v>32</v>
      </c>
      <c r="J32" s="8" t="s">
        <v>32</v>
      </c>
      <c r="K32" s="8" t="s">
        <v>32</v>
      </c>
      <c r="L32" s="9"/>
      <c r="M32" s="8" t="s">
        <v>113</v>
      </c>
      <c r="N32" s="8" t="s">
        <v>34</v>
      </c>
      <c r="O32" s="8" t="s">
        <v>34</v>
      </c>
      <c r="P32" s="8" t="s">
        <v>35</v>
      </c>
      <c r="Q32" s="11" t="s">
        <v>36</v>
      </c>
      <c r="R32" s="11" t="s">
        <v>36</v>
      </c>
      <c r="S32" s="2">
        <v>0.05</v>
      </c>
      <c r="V32" s="12">
        <v>46029</v>
      </c>
      <c r="W32" s="12">
        <v>46029</v>
      </c>
      <c r="X32" s="12">
        <v>47125</v>
      </c>
      <c r="Y32" s="2" t="s">
        <v>37</v>
      </c>
      <c r="Z32" s="2" t="s">
        <v>38</v>
      </c>
      <c r="AA32" s="2" t="s">
        <v>37</v>
      </c>
      <c r="AB32" s="2" t="s">
        <v>38</v>
      </c>
    </row>
    <row r="33" ht="94.5" spans="1:28">
      <c r="A33" s="2">
        <f t="shared" si="2"/>
        <v>31</v>
      </c>
      <c r="B33" s="8" t="s">
        <v>114</v>
      </c>
      <c r="C33" s="2" t="s">
        <v>31</v>
      </c>
      <c r="D33" s="8" t="s">
        <v>32</v>
      </c>
      <c r="L33" s="9"/>
      <c r="M33" s="8" t="s">
        <v>115</v>
      </c>
      <c r="N33" s="8" t="s">
        <v>34</v>
      </c>
      <c r="O33" s="8" t="s">
        <v>34</v>
      </c>
      <c r="P33" s="8" t="s">
        <v>35</v>
      </c>
      <c r="Q33" s="11" t="s">
        <v>36</v>
      </c>
      <c r="R33" s="11" t="s">
        <v>36</v>
      </c>
      <c r="S33" s="2">
        <v>0.05</v>
      </c>
      <c r="V33" s="12">
        <v>46030</v>
      </c>
      <c r="W33" s="12">
        <v>46030</v>
      </c>
      <c r="X33" s="12">
        <v>47126</v>
      </c>
      <c r="Y33" s="2" t="s">
        <v>37</v>
      </c>
      <c r="Z33" s="2" t="s">
        <v>38</v>
      </c>
      <c r="AA33" s="2" t="s">
        <v>37</v>
      </c>
      <c r="AB33" s="2" t="s">
        <v>38</v>
      </c>
    </row>
    <row r="34" s="1" customFormat="1" ht="94.5" spans="1:29">
      <c r="A34" s="2">
        <f t="shared" si="2"/>
        <v>32</v>
      </c>
      <c r="B34" s="8" t="s">
        <v>116</v>
      </c>
      <c r="C34" s="2" t="s">
        <v>31</v>
      </c>
      <c r="D34" s="8"/>
      <c r="E34" s="2"/>
      <c r="F34" s="2"/>
      <c r="G34" s="2"/>
      <c r="H34" s="2"/>
      <c r="I34" s="2"/>
      <c r="J34" s="8"/>
      <c r="K34" s="9"/>
      <c r="L34" s="9"/>
      <c r="M34" s="8" t="s">
        <v>117</v>
      </c>
      <c r="N34" s="8" t="s">
        <v>118</v>
      </c>
      <c r="O34" s="8" t="s">
        <v>118</v>
      </c>
      <c r="P34" s="8" t="s">
        <v>119</v>
      </c>
      <c r="Q34" s="11" t="s">
        <v>36</v>
      </c>
      <c r="R34" s="11" t="s">
        <v>36</v>
      </c>
      <c r="S34" s="14">
        <v>0.03</v>
      </c>
      <c r="T34" s="2"/>
      <c r="U34" s="2"/>
      <c r="V34" s="12">
        <v>46031</v>
      </c>
      <c r="W34" s="12">
        <v>46031</v>
      </c>
      <c r="X34" s="12">
        <v>47127</v>
      </c>
      <c r="Y34" s="2" t="s">
        <v>37</v>
      </c>
      <c r="Z34" s="2" t="s">
        <v>38</v>
      </c>
      <c r="AA34" s="2" t="s">
        <v>37</v>
      </c>
      <c r="AB34" s="2" t="s">
        <v>38</v>
      </c>
      <c r="AC34" s="2"/>
    </row>
    <row r="35" s="1" customFormat="1" ht="94.5" spans="1:29">
      <c r="A35" s="2">
        <f t="shared" si="2"/>
        <v>33</v>
      </c>
      <c r="B35" s="8" t="s">
        <v>120</v>
      </c>
      <c r="C35" s="2" t="s">
        <v>31</v>
      </c>
      <c r="D35" s="8"/>
      <c r="E35" s="2"/>
      <c r="F35" s="2"/>
      <c r="G35" s="2"/>
      <c r="H35" s="2"/>
      <c r="I35" s="2"/>
      <c r="J35" s="8"/>
      <c r="K35" s="9"/>
      <c r="L35" s="9"/>
      <c r="M35" s="8" t="s">
        <v>121</v>
      </c>
      <c r="N35" s="8" t="s">
        <v>76</v>
      </c>
      <c r="O35" s="8" t="s">
        <v>76</v>
      </c>
      <c r="P35" s="8" t="s">
        <v>35</v>
      </c>
      <c r="Q35" s="11" t="s">
        <v>36</v>
      </c>
      <c r="R35" s="11" t="s">
        <v>36</v>
      </c>
      <c r="S35" s="14">
        <v>0.08</v>
      </c>
      <c r="T35" s="2"/>
      <c r="U35" s="2"/>
      <c r="V35" s="12">
        <v>46031</v>
      </c>
      <c r="W35" s="12">
        <v>46031</v>
      </c>
      <c r="X35" s="12">
        <v>47127</v>
      </c>
      <c r="Y35" s="2" t="s">
        <v>37</v>
      </c>
      <c r="Z35" s="2" t="s">
        <v>38</v>
      </c>
      <c r="AA35" s="2" t="s">
        <v>37</v>
      </c>
      <c r="AB35" s="2" t="s">
        <v>38</v>
      </c>
      <c r="AC35" s="2"/>
    </row>
    <row r="36" s="1" customFormat="1" ht="94.5" spans="1:29">
      <c r="A36" s="2">
        <f t="shared" si="2"/>
        <v>34</v>
      </c>
      <c r="B36" s="8" t="s">
        <v>122</v>
      </c>
      <c r="C36" s="2" t="s">
        <v>31</v>
      </c>
      <c r="D36" s="8"/>
      <c r="E36" s="2"/>
      <c r="F36" s="2"/>
      <c r="G36" s="2"/>
      <c r="H36" s="2"/>
      <c r="I36" s="2"/>
      <c r="J36" s="8"/>
      <c r="K36" s="9"/>
      <c r="L36" s="9"/>
      <c r="M36" s="8" t="s">
        <v>123</v>
      </c>
      <c r="N36" s="8" t="s">
        <v>124</v>
      </c>
      <c r="O36" s="8" t="s">
        <v>124</v>
      </c>
      <c r="P36" s="8" t="s">
        <v>125</v>
      </c>
      <c r="Q36" s="11" t="s">
        <v>36</v>
      </c>
      <c r="R36" s="11" t="s">
        <v>36</v>
      </c>
      <c r="S36" s="13">
        <v>0.02</v>
      </c>
      <c r="T36" s="2"/>
      <c r="U36" s="2"/>
      <c r="V36" s="12">
        <v>46034</v>
      </c>
      <c r="W36" s="12">
        <v>46034</v>
      </c>
      <c r="X36" s="12">
        <v>47130</v>
      </c>
      <c r="Y36" s="2" t="s">
        <v>37</v>
      </c>
      <c r="Z36" s="2" t="s">
        <v>38</v>
      </c>
      <c r="AA36" s="2" t="s">
        <v>37</v>
      </c>
      <c r="AB36" s="2" t="s">
        <v>38</v>
      </c>
      <c r="AC36" s="2"/>
    </row>
    <row r="37" s="1" customFormat="1" ht="94.5" spans="1:29">
      <c r="A37" s="2">
        <f t="shared" si="2"/>
        <v>35</v>
      </c>
      <c r="B37" s="8" t="s">
        <v>126</v>
      </c>
      <c r="C37" s="2" t="s">
        <v>31</v>
      </c>
      <c r="D37" s="8"/>
      <c r="E37" s="2"/>
      <c r="F37" s="2"/>
      <c r="G37" s="2"/>
      <c r="H37" s="2"/>
      <c r="I37" s="2"/>
      <c r="J37" s="8"/>
      <c r="K37" s="9"/>
      <c r="L37" s="9"/>
      <c r="M37" s="8" t="s">
        <v>127</v>
      </c>
      <c r="N37" s="8" t="s">
        <v>128</v>
      </c>
      <c r="O37" s="8" t="s">
        <v>128</v>
      </c>
      <c r="P37" s="8" t="s">
        <v>35</v>
      </c>
      <c r="Q37" s="11" t="s">
        <v>36</v>
      </c>
      <c r="R37" s="11" t="s">
        <v>36</v>
      </c>
      <c r="S37" s="13">
        <v>0.05</v>
      </c>
      <c r="T37" s="2"/>
      <c r="U37" s="2"/>
      <c r="V37" s="12">
        <v>46034</v>
      </c>
      <c r="W37" s="12">
        <v>46034</v>
      </c>
      <c r="X37" s="12">
        <v>47130</v>
      </c>
      <c r="Y37" s="2" t="s">
        <v>37</v>
      </c>
      <c r="Z37" s="2" t="s">
        <v>38</v>
      </c>
      <c r="AA37" s="2" t="s">
        <v>37</v>
      </c>
      <c r="AB37" s="2" t="s">
        <v>38</v>
      </c>
      <c r="AC37" s="2"/>
    </row>
    <row r="38" s="1" customFormat="1" ht="94.5" spans="1:29">
      <c r="A38" s="2">
        <f t="shared" si="2"/>
        <v>36</v>
      </c>
      <c r="B38" s="8" t="s">
        <v>129</v>
      </c>
      <c r="C38" s="2" t="s">
        <v>31</v>
      </c>
      <c r="D38" s="8"/>
      <c r="E38" s="2"/>
      <c r="F38" s="2"/>
      <c r="G38" s="2"/>
      <c r="H38" s="2"/>
      <c r="I38" s="2"/>
      <c r="J38" s="8"/>
      <c r="K38" s="9"/>
      <c r="L38" s="9"/>
      <c r="M38" s="8" t="s">
        <v>130</v>
      </c>
      <c r="N38" s="8" t="s">
        <v>34</v>
      </c>
      <c r="O38" s="8" t="s">
        <v>34</v>
      </c>
      <c r="P38" s="8" t="s">
        <v>35</v>
      </c>
      <c r="Q38" s="11" t="s">
        <v>36</v>
      </c>
      <c r="R38" s="11" t="s">
        <v>36</v>
      </c>
      <c r="S38" s="13">
        <v>0.08</v>
      </c>
      <c r="T38" s="2"/>
      <c r="U38" s="2"/>
      <c r="V38" s="12">
        <v>46035</v>
      </c>
      <c r="W38" s="12">
        <v>46035</v>
      </c>
      <c r="X38" s="12">
        <v>47131</v>
      </c>
      <c r="Y38" s="2" t="s">
        <v>37</v>
      </c>
      <c r="Z38" s="2" t="s">
        <v>38</v>
      </c>
      <c r="AA38" s="2" t="s">
        <v>37</v>
      </c>
      <c r="AB38" s="2" t="s">
        <v>38</v>
      </c>
      <c r="AC38" s="2"/>
    </row>
    <row r="39" s="1" customFormat="1" ht="81" spans="1:29">
      <c r="A39" s="2">
        <f t="shared" si="2"/>
        <v>37</v>
      </c>
      <c r="B39" s="8" t="s">
        <v>131</v>
      </c>
      <c r="C39" s="2" t="s">
        <v>40</v>
      </c>
      <c r="D39" s="8" t="s">
        <v>132</v>
      </c>
      <c r="E39" s="2"/>
      <c r="F39" s="2"/>
      <c r="G39" s="2"/>
      <c r="H39" s="2"/>
      <c r="I39" s="2"/>
      <c r="J39" s="8" t="s">
        <v>133</v>
      </c>
      <c r="K39" s="9" t="s">
        <v>43</v>
      </c>
      <c r="L39" s="9"/>
      <c r="M39" s="8" t="s">
        <v>134</v>
      </c>
      <c r="N39" s="8" t="s">
        <v>89</v>
      </c>
      <c r="O39" s="8" t="s">
        <v>89</v>
      </c>
      <c r="P39" s="8" t="s">
        <v>90</v>
      </c>
      <c r="Q39" s="11" t="s">
        <v>36</v>
      </c>
      <c r="R39" s="11" t="s">
        <v>36</v>
      </c>
      <c r="S39" s="13">
        <v>0.5</v>
      </c>
      <c r="T39" s="2"/>
      <c r="U39" s="2"/>
      <c r="V39" s="12">
        <v>46036</v>
      </c>
      <c r="W39" s="12">
        <v>46036</v>
      </c>
      <c r="X39" s="12">
        <v>47132</v>
      </c>
      <c r="Y39" s="2" t="s">
        <v>37</v>
      </c>
      <c r="Z39" s="2" t="s">
        <v>38</v>
      </c>
      <c r="AA39" s="2" t="s">
        <v>37</v>
      </c>
      <c r="AB39" s="2" t="s">
        <v>38</v>
      </c>
      <c r="AC39" s="2"/>
    </row>
    <row r="40" s="1" customFormat="1" ht="94.5" spans="1:29">
      <c r="A40" s="2">
        <f t="shared" si="2"/>
        <v>38</v>
      </c>
      <c r="B40" s="8" t="s">
        <v>135</v>
      </c>
      <c r="C40" s="2" t="s">
        <v>31</v>
      </c>
      <c r="D40" s="8"/>
      <c r="E40" s="2"/>
      <c r="F40" s="2"/>
      <c r="G40" s="2"/>
      <c r="H40" s="2"/>
      <c r="I40" s="2"/>
      <c r="J40" s="8" t="s">
        <v>32</v>
      </c>
      <c r="K40" s="9"/>
      <c r="L40" s="9"/>
      <c r="M40" s="8" t="s">
        <v>136</v>
      </c>
      <c r="N40" s="8" t="s">
        <v>62</v>
      </c>
      <c r="O40" s="8" t="s">
        <v>62</v>
      </c>
      <c r="P40" s="8" t="s">
        <v>35</v>
      </c>
      <c r="Q40" s="11" t="s">
        <v>36</v>
      </c>
      <c r="R40" s="11" t="s">
        <v>36</v>
      </c>
      <c r="S40" s="14">
        <v>0.03</v>
      </c>
      <c r="T40" s="2"/>
      <c r="U40" s="2"/>
      <c r="V40" s="12">
        <v>46038</v>
      </c>
      <c r="W40" s="12">
        <v>46038</v>
      </c>
      <c r="X40" s="12">
        <v>47134</v>
      </c>
      <c r="Y40" s="2" t="s">
        <v>37</v>
      </c>
      <c r="Z40" s="2" t="s">
        <v>38</v>
      </c>
      <c r="AA40" s="2" t="s">
        <v>37</v>
      </c>
      <c r="AB40" s="2" t="s">
        <v>38</v>
      </c>
      <c r="AC40" s="2"/>
    </row>
    <row r="41" s="1" customFormat="1" ht="94.5" spans="1:29">
      <c r="A41" s="2">
        <f t="shared" si="2"/>
        <v>39</v>
      </c>
      <c r="B41" s="8" t="s">
        <v>137</v>
      </c>
      <c r="C41" s="2" t="s">
        <v>31</v>
      </c>
      <c r="D41" s="8"/>
      <c r="E41" s="2"/>
      <c r="F41" s="2"/>
      <c r="G41" s="2"/>
      <c r="H41" s="2"/>
      <c r="I41" s="2"/>
      <c r="J41" s="8" t="s">
        <v>32</v>
      </c>
      <c r="K41" s="9"/>
      <c r="L41" s="9"/>
      <c r="M41" s="8" t="s">
        <v>138</v>
      </c>
      <c r="N41" s="8" t="s">
        <v>118</v>
      </c>
      <c r="O41" s="8" t="s">
        <v>118</v>
      </c>
      <c r="P41" s="8" t="s">
        <v>119</v>
      </c>
      <c r="Q41" s="11" t="s">
        <v>36</v>
      </c>
      <c r="R41" s="11" t="s">
        <v>36</v>
      </c>
      <c r="S41" s="14">
        <v>0.03</v>
      </c>
      <c r="T41" s="2"/>
      <c r="U41" s="2"/>
      <c r="V41" s="12">
        <v>46038</v>
      </c>
      <c r="W41" s="12">
        <v>46038</v>
      </c>
      <c r="X41" s="12">
        <v>47134</v>
      </c>
      <c r="Y41" s="2" t="s">
        <v>37</v>
      </c>
      <c r="Z41" s="2" t="s">
        <v>38</v>
      </c>
      <c r="AA41" s="2" t="s">
        <v>37</v>
      </c>
      <c r="AB41" s="2" t="s">
        <v>38</v>
      </c>
      <c r="AC41" s="2"/>
    </row>
    <row r="42" s="1" customFormat="1" ht="93" customHeight="1" spans="1:29">
      <c r="A42" s="2">
        <f t="shared" si="2"/>
        <v>40</v>
      </c>
      <c r="B42" s="8" t="s">
        <v>139</v>
      </c>
      <c r="C42" s="2" t="s">
        <v>31</v>
      </c>
      <c r="D42" s="8"/>
      <c r="E42" s="2"/>
      <c r="F42" s="2"/>
      <c r="G42" s="2"/>
      <c r="H42" s="2"/>
      <c r="I42" s="2"/>
      <c r="J42" s="8" t="s">
        <v>32</v>
      </c>
      <c r="K42" s="9"/>
      <c r="L42" s="9"/>
      <c r="M42" s="8" t="s">
        <v>140</v>
      </c>
      <c r="N42" s="8" t="s">
        <v>62</v>
      </c>
      <c r="O42" s="8" t="s">
        <v>62</v>
      </c>
      <c r="P42" s="8" t="s">
        <v>35</v>
      </c>
      <c r="Q42" s="11" t="s">
        <v>36</v>
      </c>
      <c r="R42" s="11" t="s">
        <v>36</v>
      </c>
      <c r="S42" s="13">
        <v>0.03</v>
      </c>
      <c r="T42" s="2"/>
      <c r="U42" s="2"/>
      <c r="V42" s="12">
        <v>46041</v>
      </c>
      <c r="W42" s="12">
        <v>46041</v>
      </c>
      <c r="X42" s="12">
        <v>47137</v>
      </c>
      <c r="Y42" s="2" t="s">
        <v>37</v>
      </c>
      <c r="Z42" s="2" t="s">
        <v>38</v>
      </c>
      <c r="AA42" s="2" t="s">
        <v>37</v>
      </c>
      <c r="AB42" s="2" t="s">
        <v>38</v>
      </c>
      <c r="AC42" s="2"/>
    </row>
    <row r="43" s="1" customFormat="1" ht="94.5" spans="1:29">
      <c r="A43" s="2">
        <f t="shared" si="2"/>
        <v>41</v>
      </c>
      <c r="B43" s="8" t="s">
        <v>141</v>
      </c>
      <c r="C43" s="2" t="s">
        <v>31</v>
      </c>
      <c r="D43" s="8"/>
      <c r="E43" s="2"/>
      <c r="F43" s="2"/>
      <c r="G43" s="2"/>
      <c r="H43" s="2"/>
      <c r="I43" s="2"/>
      <c r="J43" s="8" t="s">
        <v>32</v>
      </c>
      <c r="K43" s="9"/>
      <c r="L43" s="9"/>
      <c r="M43" s="8" t="s">
        <v>142</v>
      </c>
      <c r="N43" s="8" t="s">
        <v>34</v>
      </c>
      <c r="O43" s="8" t="s">
        <v>34</v>
      </c>
      <c r="P43" s="8" t="s">
        <v>35</v>
      </c>
      <c r="Q43" s="11" t="s">
        <v>36</v>
      </c>
      <c r="R43" s="11" t="s">
        <v>36</v>
      </c>
      <c r="S43" s="13">
        <v>0.11</v>
      </c>
      <c r="T43" s="2"/>
      <c r="U43" s="2"/>
      <c r="V43" s="12">
        <v>46041</v>
      </c>
      <c r="W43" s="12">
        <v>46041</v>
      </c>
      <c r="X43" s="12">
        <v>47137</v>
      </c>
      <c r="Y43" s="2" t="s">
        <v>37</v>
      </c>
      <c r="Z43" s="2" t="s">
        <v>38</v>
      </c>
      <c r="AA43" s="2" t="s">
        <v>37</v>
      </c>
      <c r="AB43" s="2" t="s">
        <v>38</v>
      </c>
      <c r="AC43" s="2"/>
    </row>
    <row r="44" s="1" customFormat="1" ht="94.5" spans="1:29">
      <c r="A44" s="2">
        <f t="shared" si="2"/>
        <v>42</v>
      </c>
      <c r="B44" s="8" t="s">
        <v>143</v>
      </c>
      <c r="C44" s="2" t="s">
        <v>31</v>
      </c>
      <c r="D44" s="8"/>
      <c r="E44" s="2"/>
      <c r="F44" s="2"/>
      <c r="G44" s="2"/>
      <c r="H44" s="2"/>
      <c r="I44" s="2"/>
      <c r="J44" s="8" t="s">
        <v>32</v>
      </c>
      <c r="K44" s="9"/>
      <c r="L44" s="9"/>
      <c r="M44" s="8" t="s">
        <v>144</v>
      </c>
      <c r="N44" s="8" t="s">
        <v>34</v>
      </c>
      <c r="O44" s="8" t="s">
        <v>34</v>
      </c>
      <c r="P44" s="8" t="s">
        <v>35</v>
      </c>
      <c r="Q44" s="11" t="s">
        <v>36</v>
      </c>
      <c r="R44" s="11" t="s">
        <v>36</v>
      </c>
      <c r="S44" s="13">
        <v>0.08</v>
      </c>
      <c r="T44" s="2"/>
      <c r="U44" s="2"/>
      <c r="V44" s="12">
        <v>46042</v>
      </c>
      <c r="W44" s="12">
        <v>46042</v>
      </c>
      <c r="X44" s="12">
        <v>47138</v>
      </c>
      <c r="Y44" s="2" t="s">
        <v>37</v>
      </c>
      <c r="Z44" s="2" t="s">
        <v>38</v>
      </c>
      <c r="AA44" s="2" t="s">
        <v>37</v>
      </c>
      <c r="AB44" s="2" t="s">
        <v>38</v>
      </c>
      <c r="AC44" s="2"/>
    </row>
    <row r="45" s="1" customFormat="1" ht="94.5" spans="1:29">
      <c r="A45" s="2">
        <f t="shared" si="2"/>
        <v>43</v>
      </c>
      <c r="B45" s="8" t="s">
        <v>145</v>
      </c>
      <c r="C45" s="2" t="s">
        <v>31</v>
      </c>
      <c r="D45" s="8"/>
      <c r="E45" s="2"/>
      <c r="F45" s="2"/>
      <c r="G45" s="2"/>
      <c r="H45" s="2"/>
      <c r="I45" s="2"/>
      <c r="J45" s="8" t="s">
        <v>32</v>
      </c>
      <c r="K45" s="9"/>
      <c r="L45" s="9"/>
      <c r="M45" s="8" t="s">
        <v>146</v>
      </c>
      <c r="N45" s="8" t="s">
        <v>34</v>
      </c>
      <c r="O45" s="8" t="s">
        <v>34</v>
      </c>
      <c r="P45" s="8" t="s">
        <v>35</v>
      </c>
      <c r="Q45" s="11" t="s">
        <v>36</v>
      </c>
      <c r="R45" s="11" t="s">
        <v>36</v>
      </c>
      <c r="S45" s="13">
        <v>0.08</v>
      </c>
      <c r="T45" s="2"/>
      <c r="U45" s="2"/>
      <c r="V45" s="12">
        <v>46042</v>
      </c>
      <c r="W45" s="12">
        <v>46042</v>
      </c>
      <c r="X45" s="12">
        <v>47138</v>
      </c>
      <c r="Y45" s="2" t="s">
        <v>37</v>
      </c>
      <c r="Z45" s="2" t="s">
        <v>38</v>
      </c>
      <c r="AA45" s="2" t="s">
        <v>37</v>
      </c>
      <c r="AB45" s="2" t="s">
        <v>38</v>
      </c>
      <c r="AC45" s="2"/>
    </row>
    <row r="46" s="1" customFormat="1" ht="94.5" spans="1:29">
      <c r="A46" s="2">
        <f t="shared" si="2"/>
        <v>44</v>
      </c>
      <c r="B46" s="8" t="s">
        <v>147</v>
      </c>
      <c r="C46" s="2" t="s">
        <v>31</v>
      </c>
      <c r="D46" s="8"/>
      <c r="E46" s="2"/>
      <c r="F46" s="2"/>
      <c r="G46" s="2"/>
      <c r="H46" s="2"/>
      <c r="I46" s="2"/>
      <c r="J46" s="8" t="s">
        <v>32</v>
      </c>
      <c r="K46" s="9"/>
      <c r="L46" s="9"/>
      <c r="M46" s="8" t="s">
        <v>148</v>
      </c>
      <c r="N46" s="8" t="s">
        <v>34</v>
      </c>
      <c r="O46" s="8" t="s">
        <v>34</v>
      </c>
      <c r="P46" s="8" t="s">
        <v>35</v>
      </c>
      <c r="Q46" s="11" t="s">
        <v>36</v>
      </c>
      <c r="R46" s="11" t="s">
        <v>36</v>
      </c>
      <c r="S46" s="13">
        <v>0.08</v>
      </c>
      <c r="T46" s="2"/>
      <c r="U46" s="2"/>
      <c r="V46" s="12">
        <v>46042</v>
      </c>
      <c r="W46" s="12">
        <v>46042</v>
      </c>
      <c r="X46" s="12">
        <v>47138</v>
      </c>
      <c r="Y46" s="2" t="s">
        <v>37</v>
      </c>
      <c r="Z46" s="2" t="s">
        <v>38</v>
      </c>
      <c r="AA46" s="2" t="s">
        <v>37</v>
      </c>
      <c r="AB46" s="2" t="s">
        <v>38</v>
      </c>
      <c r="AC46" s="2"/>
    </row>
    <row r="47" s="1" customFormat="1" ht="94.5" spans="1:29">
      <c r="A47" s="2">
        <f t="shared" si="2"/>
        <v>45</v>
      </c>
      <c r="B47" s="8" t="s">
        <v>145</v>
      </c>
      <c r="C47" s="2" t="s">
        <v>31</v>
      </c>
      <c r="D47" s="8"/>
      <c r="E47" s="2"/>
      <c r="F47" s="2"/>
      <c r="G47" s="2"/>
      <c r="H47" s="2"/>
      <c r="I47" s="2"/>
      <c r="J47" s="8" t="s">
        <v>32</v>
      </c>
      <c r="K47" s="9"/>
      <c r="L47" s="9"/>
      <c r="M47" s="8" t="s">
        <v>149</v>
      </c>
      <c r="N47" s="8" t="s">
        <v>34</v>
      </c>
      <c r="O47" s="8" t="s">
        <v>34</v>
      </c>
      <c r="P47" s="8" t="s">
        <v>35</v>
      </c>
      <c r="Q47" s="11" t="s">
        <v>36</v>
      </c>
      <c r="R47" s="11" t="s">
        <v>36</v>
      </c>
      <c r="S47" s="13">
        <v>0.08</v>
      </c>
      <c r="T47" s="2"/>
      <c r="U47" s="2"/>
      <c r="V47" s="12">
        <v>46042</v>
      </c>
      <c r="W47" s="12">
        <v>46042</v>
      </c>
      <c r="X47" s="12">
        <v>47138</v>
      </c>
      <c r="Y47" s="2" t="s">
        <v>37</v>
      </c>
      <c r="Z47" s="2" t="s">
        <v>38</v>
      </c>
      <c r="AA47" s="2" t="s">
        <v>37</v>
      </c>
      <c r="AB47" s="2" t="s">
        <v>38</v>
      </c>
      <c r="AC47" s="2"/>
    </row>
    <row r="48" s="1" customFormat="1" ht="81" spans="1:29">
      <c r="A48" s="2">
        <f t="shared" si="2"/>
        <v>46</v>
      </c>
      <c r="B48" s="8" t="s">
        <v>150</v>
      </c>
      <c r="C48" s="2" t="s">
        <v>151</v>
      </c>
      <c r="D48" s="8" t="s">
        <v>152</v>
      </c>
      <c r="E48" s="2"/>
      <c r="F48" s="2"/>
      <c r="G48" s="2"/>
      <c r="H48" s="2"/>
      <c r="I48" s="2"/>
      <c r="J48" s="8" t="s">
        <v>153</v>
      </c>
      <c r="K48" s="9" t="s">
        <v>43</v>
      </c>
      <c r="L48" s="9"/>
      <c r="M48" s="8" t="s">
        <v>154</v>
      </c>
      <c r="N48" s="8" t="s">
        <v>155</v>
      </c>
      <c r="O48" s="8" t="s">
        <v>155</v>
      </c>
      <c r="P48" s="8" t="s">
        <v>156</v>
      </c>
      <c r="Q48" s="11" t="s">
        <v>36</v>
      </c>
      <c r="R48" s="11" t="s">
        <v>36</v>
      </c>
      <c r="S48" s="13">
        <v>0.15</v>
      </c>
      <c r="T48" s="2"/>
      <c r="U48" s="2"/>
      <c r="V48" s="12">
        <v>46043</v>
      </c>
      <c r="W48" s="12">
        <v>46043</v>
      </c>
      <c r="X48" s="12">
        <v>47139</v>
      </c>
      <c r="Y48" s="2" t="s">
        <v>37</v>
      </c>
      <c r="Z48" s="2" t="s">
        <v>38</v>
      </c>
      <c r="AA48" s="2" t="s">
        <v>37</v>
      </c>
      <c r="AB48" s="2" t="s">
        <v>38</v>
      </c>
      <c r="AC48" s="2"/>
    </row>
    <row r="49" s="1" customFormat="1" ht="94.5" spans="1:29">
      <c r="A49" s="2">
        <f t="shared" si="2"/>
        <v>47</v>
      </c>
      <c r="B49" s="8" t="s">
        <v>157</v>
      </c>
      <c r="C49" s="2" t="s">
        <v>31</v>
      </c>
      <c r="D49" s="8"/>
      <c r="E49" s="2"/>
      <c r="F49" s="2"/>
      <c r="G49" s="2"/>
      <c r="H49" s="2"/>
      <c r="I49" s="2"/>
      <c r="J49" s="8" t="s">
        <v>32</v>
      </c>
      <c r="K49" s="9"/>
      <c r="L49" s="9"/>
      <c r="M49" s="8" t="s">
        <v>158</v>
      </c>
      <c r="N49" s="8" t="s">
        <v>159</v>
      </c>
      <c r="O49" s="8" t="s">
        <v>159</v>
      </c>
      <c r="P49" s="8" t="s">
        <v>35</v>
      </c>
      <c r="Q49" s="11" t="s">
        <v>36</v>
      </c>
      <c r="R49" s="11" t="s">
        <v>36</v>
      </c>
      <c r="S49" s="13">
        <v>0.03</v>
      </c>
      <c r="T49" s="2"/>
      <c r="U49" s="2"/>
      <c r="V49" s="12">
        <v>46043</v>
      </c>
      <c r="W49" s="12">
        <v>46043</v>
      </c>
      <c r="X49" s="12">
        <v>47139</v>
      </c>
      <c r="Y49" s="2" t="s">
        <v>37</v>
      </c>
      <c r="Z49" s="2" t="s">
        <v>38</v>
      </c>
      <c r="AA49" s="2" t="s">
        <v>37</v>
      </c>
      <c r="AB49" s="2" t="s">
        <v>38</v>
      </c>
      <c r="AC49" s="2"/>
    </row>
    <row r="50" s="1" customFormat="1" ht="94.5" spans="1:29">
      <c r="A50" s="2">
        <f t="shared" si="2"/>
        <v>48</v>
      </c>
      <c r="B50" s="8" t="s">
        <v>160</v>
      </c>
      <c r="C50" s="2" t="s">
        <v>31</v>
      </c>
      <c r="D50" s="8"/>
      <c r="E50" s="2"/>
      <c r="F50" s="2"/>
      <c r="G50" s="2"/>
      <c r="H50" s="2"/>
      <c r="I50" s="2"/>
      <c r="J50" s="8" t="s">
        <v>32</v>
      </c>
      <c r="K50" s="9"/>
      <c r="L50" s="9"/>
      <c r="M50" s="8" t="s">
        <v>161</v>
      </c>
      <c r="N50" s="8" t="s">
        <v>34</v>
      </c>
      <c r="O50" s="8" t="s">
        <v>34</v>
      </c>
      <c r="P50" s="8" t="s">
        <v>35</v>
      </c>
      <c r="Q50" s="11" t="s">
        <v>36</v>
      </c>
      <c r="R50" s="11" t="s">
        <v>36</v>
      </c>
      <c r="S50" s="13">
        <v>0.05</v>
      </c>
      <c r="T50" s="2"/>
      <c r="U50" s="2"/>
      <c r="V50" s="12">
        <v>46043</v>
      </c>
      <c r="W50" s="12">
        <v>46043</v>
      </c>
      <c r="X50" s="12">
        <v>47139</v>
      </c>
      <c r="Y50" s="2" t="s">
        <v>37</v>
      </c>
      <c r="Z50" s="2" t="s">
        <v>38</v>
      </c>
      <c r="AA50" s="2" t="s">
        <v>37</v>
      </c>
      <c r="AB50" s="2" t="s">
        <v>38</v>
      </c>
      <c r="AC50" s="2"/>
    </row>
    <row r="51" s="1" customFormat="1" ht="94.5" spans="1:29">
      <c r="A51" s="2">
        <f t="shared" si="2"/>
        <v>49</v>
      </c>
      <c r="B51" s="8" t="s">
        <v>162</v>
      </c>
      <c r="C51" s="2" t="s">
        <v>31</v>
      </c>
      <c r="D51" s="8"/>
      <c r="E51" s="2"/>
      <c r="F51" s="2"/>
      <c r="G51" s="2"/>
      <c r="H51" s="2"/>
      <c r="I51" s="2"/>
      <c r="J51" s="8" t="s">
        <v>32</v>
      </c>
      <c r="K51" s="9" t="e">
        <f>IF(#REF!&lt;&gt;"","身份证","")</f>
        <v>#REF!</v>
      </c>
      <c r="L51" s="9"/>
      <c r="M51" s="8" t="s">
        <v>163</v>
      </c>
      <c r="N51" s="8" t="s">
        <v>34</v>
      </c>
      <c r="O51" s="8" t="s">
        <v>34</v>
      </c>
      <c r="P51" s="8" t="s">
        <v>35</v>
      </c>
      <c r="Q51" s="11" t="str">
        <f t="shared" ref="Q51:Q57" si="3">IF(S51&lt;&gt;"","罚款","")</f>
        <v>罚款</v>
      </c>
      <c r="R51" s="11" t="str">
        <f t="shared" ref="R51:R57" si="4">IF(S51&lt;&gt;"","罚款","")</f>
        <v>罚款</v>
      </c>
      <c r="S51" s="14">
        <v>0.05</v>
      </c>
      <c r="T51" s="2"/>
      <c r="U51" s="2"/>
      <c r="V51" s="12">
        <v>46048</v>
      </c>
      <c r="W51" s="12">
        <v>46048</v>
      </c>
      <c r="X51" s="12">
        <v>47144</v>
      </c>
      <c r="Y51" s="2" t="s">
        <v>37</v>
      </c>
      <c r="Z51" s="2" t="s">
        <v>38</v>
      </c>
      <c r="AA51" s="2" t="s">
        <v>37</v>
      </c>
      <c r="AB51" s="2" t="s">
        <v>38</v>
      </c>
      <c r="AC51" s="2"/>
    </row>
    <row r="52" s="1" customFormat="1" ht="94.5" spans="1:29">
      <c r="A52" s="2">
        <f t="shared" si="2"/>
        <v>50</v>
      </c>
      <c r="B52" s="8" t="s">
        <v>164</v>
      </c>
      <c r="C52" s="2" t="s">
        <v>31</v>
      </c>
      <c r="D52" s="8"/>
      <c r="E52" s="2"/>
      <c r="F52" s="2"/>
      <c r="G52" s="2"/>
      <c r="H52" s="2"/>
      <c r="I52" s="2"/>
      <c r="J52" s="8" t="s">
        <v>32</v>
      </c>
      <c r="K52" s="9" t="e">
        <f>IF(#REF!&lt;&gt;"","身份证","")</f>
        <v>#REF!</v>
      </c>
      <c r="L52" s="9"/>
      <c r="M52" s="8" t="s">
        <v>165</v>
      </c>
      <c r="N52" s="8" t="s">
        <v>34</v>
      </c>
      <c r="O52" s="8" t="s">
        <v>34</v>
      </c>
      <c r="P52" s="8" t="s">
        <v>35</v>
      </c>
      <c r="Q52" s="11" t="str">
        <f t="shared" si="3"/>
        <v>罚款</v>
      </c>
      <c r="R52" s="11" t="str">
        <f t="shared" si="4"/>
        <v>罚款</v>
      </c>
      <c r="S52" s="14">
        <v>0.08</v>
      </c>
      <c r="T52" s="2"/>
      <c r="U52" s="2"/>
      <c r="V52" s="12">
        <v>46049</v>
      </c>
      <c r="W52" s="12">
        <v>46049</v>
      </c>
      <c r="X52" s="12">
        <v>47145</v>
      </c>
      <c r="Y52" s="2" t="s">
        <v>37</v>
      </c>
      <c r="Z52" s="2" t="s">
        <v>38</v>
      </c>
      <c r="AA52" s="2" t="s">
        <v>37</v>
      </c>
      <c r="AB52" s="2" t="s">
        <v>38</v>
      </c>
      <c r="AC52" s="2"/>
    </row>
    <row r="53" s="1" customFormat="1" ht="94.5" spans="1:29">
      <c r="A53" s="2">
        <f t="shared" si="2"/>
        <v>51</v>
      </c>
      <c r="B53" s="8" t="s">
        <v>166</v>
      </c>
      <c r="C53" s="2" t="s">
        <v>31</v>
      </c>
      <c r="D53" s="8"/>
      <c r="E53" s="2"/>
      <c r="F53" s="2"/>
      <c r="G53" s="2"/>
      <c r="H53" s="2"/>
      <c r="I53" s="2"/>
      <c r="J53" s="8"/>
      <c r="K53" s="9"/>
      <c r="L53" s="9"/>
      <c r="M53" s="8" t="s">
        <v>167</v>
      </c>
      <c r="N53" s="8" t="s">
        <v>168</v>
      </c>
      <c r="O53" s="8" t="s">
        <v>168</v>
      </c>
      <c r="P53" s="8" t="s">
        <v>169</v>
      </c>
      <c r="Q53" s="11" t="str">
        <f t="shared" si="3"/>
        <v>罚款</v>
      </c>
      <c r="R53" s="11" t="str">
        <f t="shared" si="4"/>
        <v>罚款</v>
      </c>
      <c r="S53" s="13">
        <v>0.15</v>
      </c>
      <c r="T53" s="2"/>
      <c r="U53" s="2"/>
      <c r="V53" s="12">
        <v>46049</v>
      </c>
      <c r="W53" s="12">
        <v>46049</v>
      </c>
      <c r="X53" s="12">
        <v>47145</v>
      </c>
      <c r="Y53" s="2" t="s">
        <v>37</v>
      </c>
      <c r="Z53" s="2" t="s">
        <v>38</v>
      </c>
      <c r="AA53" s="2" t="s">
        <v>37</v>
      </c>
      <c r="AB53" s="2" t="s">
        <v>38</v>
      </c>
      <c r="AC53" s="2"/>
    </row>
    <row r="54" s="1" customFormat="1" ht="94.5" spans="1:29">
      <c r="A54" s="2">
        <f t="shared" si="2"/>
        <v>52</v>
      </c>
      <c r="B54" s="8" t="s">
        <v>170</v>
      </c>
      <c r="C54" s="2" t="s">
        <v>31</v>
      </c>
      <c r="D54" s="8"/>
      <c r="E54" s="2"/>
      <c r="F54" s="2"/>
      <c r="G54" s="2"/>
      <c r="H54" s="2"/>
      <c r="I54" s="2"/>
      <c r="J54" s="8" t="s">
        <v>32</v>
      </c>
      <c r="K54" s="9" t="e">
        <f>IF(#REF!&lt;&gt;"","身份证","")</f>
        <v>#REF!</v>
      </c>
      <c r="L54" s="9"/>
      <c r="M54" s="8" t="s">
        <v>171</v>
      </c>
      <c r="N54" s="8" t="s">
        <v>93</v>
      </c>
      <c r="O54" s="8" t="s">
        <v>93</v>
      </c>
      <c r="P54" s="8" t="s">
        <v>35</v>
      </c>
      <c r="Q54" s="11" t="str">
        <f t="shared" si="3"/>
        <v>罚款</v>
      </c>
      <c r="R54" s="11" t="str">
        <f t="shared" si="4"/>
        <v>罚款</v>
      </c>
      <c r="S54" s="13">
        <v>0.08</v>
      </c>
      <c r="T54" s="2"/>
      <c r="U54" s="2"/>
      <c r="V54" s="12">
        <v>46050</v>
      </c>
      <c r="W54" s="12">
        <v>46050</v>
      </c>
      <c r="X54" s="12">
        <v>47146</v>
      </c>
      <c r="Y54" s="2" t="s">
        <v>37</v>
      </c>
      <c r="Z54" s="2" t="s">
        <v>38</v>
      </c>
      <c r="AA54" s="2" t="s">
        <v>37</v>
      </c>
      <c r="AB54" s="2" t="s">
        <v>38</v>
      </c>
      <c r="AC54" s="2"/>
    </row>
    <row r="55" s="1" customFormat="1" ht="94.5" spans="1:29">
      <c r="A55" s="2">
        <f t="shared" si="2"/>
        <v>53</v>
      </c>
      <c r="B55" s="8" t="s">
        <v>172</v>
      </c>
      <c r="C55" s="2" t="s">
        <v>31</v>
      </c>
      <c r="D55" s="8"/>
      <c r="E55" s="2"/>
      <c r="F55" s="2"/>
      <c r="G55" s="2"/>
      <c r="H55" s="2"/>
      <c r="I55" s="2"/>
      <c r="J55" s="8" t="s">
        <v>32</v>
      </c>
      <c r="K55" s="9" t="e">
        <f>IF(#REF!&lt;&gt;"","身份证","")</f>
        <v>#REF!</v>
      </c>
      <c r="L55" s="9"/>
      <c r="M55" s="8" t="s">
        <v>173</v>
      </c>
      <c r="N55" s="8" t="s">
        <v>34</v>
      </c>
      <c r="O55" s="8" t="s">
        <v>34</v>
      </c>
      <c r="P55" s="8" t="s">
        <v>35</v>
      </c>
      <c r="Q55" s="11" t="str">
        <f t="shared" si="3"/>
        <v>罚款</v>
      </c>
      <c r="R55" s="11" t="str">
        <f t="shared" si="4"/>
        <v>罚款</v>
      </c>
      <c r="S55" s="13">
        <v>0.05</v>
      </c>
      <c r="T55" s="2"/>
      <c r="U55" s="2"/>
      <c r="V55" s="12">
        <v>46050</v>
      </c>
      <c r="W55" s="12">
        <v>46050</v>
      </c>
      <c r="X55" s="12">
        <v>47146</v>
      </c>
      <c r="Y55" s="2" t="s">
        <v>37</v>
      </c>
      <c r="Z55" s="2" t="s">
        <v>38</v>
      </c>
      <c r="AA55" s="2" t="s">
        <v>37</v>
      </c>
      <c r="AB55" s="2" t="s">
        <v>38</v>
      </c>
      <c r="AC55" s="2"/>
    </row>
    <row r="56" s="1" customFormat="1" ht="94.5" spans="1:29">
      <c r="A56" s="2">
        <f t="shared" si="2"/>
        <v>54</v>
      </c>
      <c r="B56" s="8" t="s">
        <v>174</v>
      </c>
      <c r="C56" s="2" t="s">
        <v>31</v>
      </c>
      <c r="D56" s="8" t="s">
        <v>32</v>
      </c>
      <c r="E56" s="2"/>
      <c r="F56" s="2"/>
      <c r="G56" s="2"/>
      <c r="H56" s="2"/>
      <c r="I56" s="2"/>
      <c r="J56" s="8" t="s">
        <v>32</v>
      </c>
      <c r="K56" s="9"/>
      <c r="L56" s="8"/>
      <c r="M56" s="8" t="s">
        <v>175</v>
      </c>
      <c r="N56" s="8" t="s">
        <v>34</v>
      </c>
      <c r="O56" s="8" t="s">
        <v>34</v>
      </c>
      <c r="P56" s="8" t="s">
        <v>35</v>
      </c>
      <c r="Q56" s="11" t="str">
        <f t="shared" si="3"/>
        <v>罚款</v>
      </c>
      <c r="R56" s="11" t="str">
        <f t="shared" si="4"/>
        <v>罚款</v>
      </c>
      <c r="S56" s="14">
        <v>0.08</v>
      </c>
      <c r="T56" s="2"/>
      <c r="U56" s="2"/>
      <c r="V56" s="12">
        <v>46051</v>
      </c>
      <c r="W56" s="12">
        <v>46051</v>
      </c>
      <c r="X56" s="12">
        <v>47147</v>
      </c>
      <c r="Y56" s="2" t="s">
        <v>37</v>
      </c>
      <c r="Z56" s="2" t="s">
        <v>38</v>
      </c>
      <c r="AA56" s="2" t="s">
        <v>37</v>
      </c>
      <c r="AB56" s="2" t="s">
        <v>38</v>
      </c>
      <c r="AC56" s="2"/>
    </row>
    <row r="57" s="1" customFormat="1" ht="94.5" spans="1:29">
      <c r="A57" s="2">
        <f t="shared" si="2"/>
        <v>55</v>
      </c>
      <c r="B57" s="8" t="s">
        <v>176</v>
      </c>
      <c r="C57" s="2" t="s">
        <v>31</v>
      </c>
      <c r="D57" s="8" t="s">
        <v>32</v>
      </c>
      <c r="E57" s="2"/>
      <c r="F57" s="2"/>
      <c r="G57" s="2"/>
      <c r="H57" s="2"/>
      <c r="I57" s="2"/>
      <c r="J57" s="8" t="s">
        <v>32</v>
      </c>
      <c r="K57" s="9"/>
      <c r="L57" s="8"/>
      <c r="M57" s="8" t="s">
        <v>177</v>
      </c>
      <c r="N57" s="8" t="s">
        <v>34</v>
      </c>
      <c r="O57" s="8" t="s">
        <v>34</v>
      </c>
      <c r="P57" s="8" t="s">
        <v>35</v>
      </c>
      <c r="Q57" s="11" t="str">
        <f t="shared" si="3"/>
        <v>罚款</v>
      </c>
      <c r="R57" s="11" t="str">
        <f t="shared" si="4"/>
        <v>罚款</v>
      </c>
      <c r="S57" s="14">
        <v>0.05</v>
      </c>
      <c r="T57" s="2"/>
      <c r="U57" s="2"/>
      <c r="V57" s="12">
        <v>46052</v>
      </c>
      <c r="W57" s="12">
        <v>46052</v>
      </c>
      <c r="X57" s="12">
        <v>47148</v>
      </c>
      <c r="Y57" s="2" t="s">
        <v>37</v>
      </c>
      <c r="Z57" s="2" t="s">
        <v>38</v>
      </c>
      <c r="AA57" s="2" t="s">
        <v>37</v>
      </c>
      <c r="AB57" s="2" t="s">
        <v>38</v>
      </c>
      <c r="AC57" s="2"/>
    </row>
    <row r="58" s="1" customFormat="1" spans="1:31">
      <c r="A58" s="2"/>
      <c r="B58" s="8"/>
      <c r="C58" s="2"/>
      <c r="D58" s="8"/>
      <c r="E58" s="2"/>
      <c r="F58" s="2"/>
      <c r="G58" s="2"/>
      <c r="H58" s="2"/>
      <c r="I58" s="2"/>
      <c r="J58" s="8"/>
      <c r="K58" s="9"/>
      <c r="L58" s="8"/>
      <c r="M58" s="9"/>
      <c r="N58" s="8"/>
      <c r="O58" s="8"/>
      <c r="P58" s="8"/>
      <c r="Q58" s="8"/>
      <c r="R58" s="8"/>
      <c r="S58" s="11"/>
      <c r="T58" s="11"/>
      <c r="U58" s="13"/>
      <c r="V58" s="2"/>
      <c r="W58" s="2"/>
      <c r="X58" s="12"/>
      <c r="Y58" s="12"/>
      <c r="Z58" s="12"/>
      <c r="AA58" s="2"/>
      <c r="AB58" s="2"/>
      <c r="AC58" s="2"/>
      <c r="AD58" s="2"/>
      <c r="AE58" s="2"/>
    </row>
  </sheetData>
  <mergeCells count="22">
    <mergeCell ref="D1:I1"/>
    <mergeCell ref="J1:K1"/>
    <mergeCell ref="A1:A2"/>
    <mergeCell ref="B1:B2"/>
    <mergeCell ref="C1:C2"/>
    <mergeCell ref="M1:M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4">
    <dataValidation type="list" showInputMessage="1" showErrorMessage="1" errorTitle="提示信息" error="【违法行为类型】不能为空并且数据必须为下拉字段值！" sqref="Q3:R3 Q34:R34 Q35:R35 Q36:R36 Q37:R37 Q38:R38 Q39:R39 Q40:R40 Q41:R41 Q42:R42 Q43:R43 Q44:R44 Q45:R45 Q46:R46 Q47:R47 Q48:R48 Q49:R49 Q50:R50 Q51 R51 Q52 R52 Q53 R53 Q54 R54 Q55 R55 Q56 R56 Q57 R57 S58 T58 Q4:R33" errorStyle="warning">
      <formula1>"警告,罚款,没收违法所得和非法财物,责令停业整顿,暂扣许可证,暂扣执照(登记证),吊销许可证,吊销执照(登记证),移送司法机关处理,法律、法规规定的其他行政处罚方式"</formula1>
    </dataValidation>
    <dataValidation type="list" allowBlank="1" showInputMessage="1" showErrorMessage="1" sqref="C22 C34 C35 C36 C37 C38 C39 C40 C41 C42 C43 C44 C45 C46 C47 C48 C49 C50 C51 C52 C53 C54 C55 C56 C57 C58 C1:C2 C3:C4 C5:C21 C23:C33 C59:C1048576">
      <formula1>"法人及非法人组织,自然人,个体工商户"</formula1>
    </dataValidation>
    <dataValidation type="list" allowBlank="1" showInputMessage="1" showErrorMessage="1" sqref="K33 K1:K2 K59:K1048576 L1:L2 L59:L1048576">
      <formula1>"身份证,护照号,港澳居民来往内地通行证,台湾居民来往大陆通行证,外国人永久居留身份证"</formula1>
    </dataValidation>
    <dataValidation type="list" allowBlank="1" showInputMessage="1" showErrorMessage="1" sqref="K34 L34 K35 L35 K36 L36 K37 L37 K38 L38 K39 L39 K40 L40 K41 L41 K42 L42 K43 L43 K44 L44 K45 L45 K46 L46 K47 L47 K48 L48 K49 L49 K50 L50 K51 L51 K52 L52 K53 L53 K54 L54 K55 L55 K56 K57 K58 M58 L3:L33">
      <formula1>"身份证"</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PKV110</dc:creator>
  <cp:lastModifiedBy>小新╭(╯ε╰)╮</cp:lastModifiedBy>
  <dcterms:created xsi:type="dcterms:W3CDTF">2006-09-15T16:00:00Z</dcterms:created>
  <dcterms:modified xsi:type="dcterms:W3CDTF">2026-02-09T00:57:40Z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B7C12F658F834CB5A9478D9BFB309B8D_13</vt:lpwstr>
  </property>
</Properties>
</file>